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ovAO\Desktop\Новая папка\3. АВТОТРАНСПОРТ И ДВИЖИМОЕ\"/>
    </mc:Choice>
  </mc:AlternateContent>
  <bookViews>
    <workbookView xWindow="0" yWindow="0" windowWidth="28800" windowHeight="12300" tabRatio="588"/>
  </bookViews>
  <sheets>
    <sheet name="Транспорт и спец. техника" sheetId="3" r:id="rId1"/>
  </sheets>
  <definedNames>
    <definedName name="_xlnm._FilterDatabase" localSheetId="0" hidden="1">'Транспорт и спец. техника'!$A$3:$T$9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3" l="1"/>
  <c r="G24" i="3"/>
</calcChain>
</file>

<file path=xl/sharedStrings.xml><?xml version="1.0" encoding="utf-8"?>
<sst xmlns="http://schemas.openxmlformats.org/spreadsheetml/2006/main" count="474" uniqueCount="335">
  <si>
    <t>КАМАЗ 5320</t>
  </si>
  <si>
    <t>УАЗ 22069</t>
  </si>
  <si>
    <t>ГАЗ 3307</t>
  </si>
  <si>
    <t>4783 РО</t>
  </si>
  <si>
    <t xml:space="preserve">ИЖ 2126-260-13 </t>
  </si>
  <si>
    <t>Р 961 МУ</t>
  </si>
  <si>
    <t>ТЭЦ-9</t>
  </si>
  <si>
    <t>ИГЭС</t>
  </si>
  <si>
    <t>грузовой-бортовой</t>
  </si>
  <si>
    <t>легковой</t>
  </si>
  <si>
    <t>А 4081</t>
  </si>
  <si>
    <t>погрузчик</t>
  </si>
  <si>
    <t>Марка ТС</t>
  </si>
  <si>
    <t>Год выпуска</t>
  </si>
  <si>
    <t>Гос. номер</t>
  </si>
  <si>
    <t>Категория, как в ПТС</t>
  </si>
  <si>
    <t>Балансодержатель</t>
  </si>
  <si>
    <t>Стартовая цена</t>
  </si>
  <si>
    <t>Местонахождение</t>
  </si>
  <si>
    <t>Участок ТЭЦ-9</t>
  </si>
  <si>
    <t>Участок НИТЭЦ</t>
  </si>
  <si>
    <t>Телефон</t>
  </si>
  <si>
    <t>Степанов Альберт Гомбоевич</t>
  </si>
  <si>
    <t>Ярунин Руслан Геннадьевич</t>
  </si>
  <si>
    <t>8-914-895-02-80</t>
  </si>
  <si>
    <t>8-914-911-04-82</t>
  </si>
  <si>
    <t>Самосвал</t>
  </si>
  <si>
    <t>Легковой</t>
  </si>
  <si>
    <t>Автобус</t>
  </si>
  <si>
    <t>Грузовой фургон</t>
  </si>
  <si>
    <t xml:space="preserve">Полканов Константин Викторович </t>
  </si>
  <si>
    <t>Бортовой</t>
  </si>
  <si>
    <t>Фургоны</t>
  </si>
  <si>
    <t>Прибылов Сергей Александрович</t>
  </si>
  <si>
    <t>ГАЗ-3102</t>
  </si>
  <si>
    <t>УАЗ-3909</t>
  </si>
  <si>
    <t>К513НУ</t>
  </si>
  <si>
    <t>Ерохин Дмитрий Алексеевич</t>
  </si>
  <si>
    <t>ГАЗ 31105</t>
  </si>
  <si>
    <t>Грузовой-бортовой</t>
  </si>
  <si>
    <t>Седельный тягач</t>
  </si>
  <si>
    <t>Дмитриев Александр Викторович</t>
  </si>
  <si>
    <t>8-908-771-90-58</t>
  </si>
  <si>
    <t>УАЗ-39099</t>
  </si>
  <si>
    <t>Задерей Сергей Владимирович</t>
  </si>
  <si>
    <t>8(3955)503-905</t>
  </si>
  <si>
    <t>ГАЗ 33022-0000350</t>
  </si>
  <si>
    <t>У699МС38</t>
  </si>
  <si>
    <t>БГЭС</t>
  </si>
  <si>
    <t>Амочаев Андрей Александрович</t>
  </si>
  <si>
    <t>8-914-008-62-18</t>
  </si>
  <si>
    <t>ГАЗ-3307</t>
  </si>
  <si>
    <t>Е680КХ</t>
  </si>
  <si>
    <t>ПАЗ-3205</t>
  </si>
  <si>
    <t>А682СЕ38</t>
  </si>
  <si>
    <t>КАМАЗ-551110</t>
  </si>
  <si>
    <t>А070ЕС38</t>
  </si>
  <si>
    <t>ГАЗ 2752</t>
  </si>
  <si>
    <t>КО 713 01</t>
  </si>
  <si>
    <t>АВТОПОГРУЗЧИК</t>
  </si>
  <si>
    <t>Комбинированная (универсальная) машина</t>
  </si>
  <si>
    <t>С 579 ХВ 38</t>
  </si>
  <si>
    <t>НИ ТЭЦ</t>
  </si>
  <si>
    <t>АВТОПОГРУЗЧИК Б3 2733</t>
  </si>
  <si>
    <t>Юдин Александр Валерьевич</t>
  </si>
  <si>
    <t>Громенко Роман Петрович</t>
  </si>
  <si>
    <t>автобус</t>
  </si>
  <si>
    <t>ИркутскЭнергоТранс</t>
  </si>
  <si>
    <t>"ИркутскЭнергоРемонт"</t>
  </si>
  <si>
    <t>Ниссан Датсун</t>
  </si>
  <si>
    <t>В050ОМ</t>
  </si>
  <si>
    <t>С389ТК</t>
  </si>
  <si>
    <t>Легковой-джип</t>
  </si>
  <si>
    <t>Грузовой-пассажирский</t>
  </si>
  <si>
    <t>Иркутск, Байкальская, 259</t>
  </si>
  <si>
    <t>Медведников Вячеслав Валентинович</t>
  </si>
  <si>
    <t>8-950-086-93-95</t>
  </si>
  <si>
    <t>Г.Братск, Галачинская котельная</t>
  </si>
  <si>
    <t>Автозаводская ТЭЦ</t>
  </si>
  <si>
    <t>Нижний Новгород</t>
  </si>
  <si>
    <t>Газ-31105</t>
  </si>
  <si>
    <t>ГАЗ-33023</t>
  </si>
  <si>
    <t>Х 853 НЕ</t>
  </si>
  <si>
    <t>Грузовой</t>
  </si>
  <si>
    <t>Заводские сети</t>
  </si>
  <si>
    <t>Рябов Андрей Игоревич</t>
  </si>
  <si>
    <t>8-902-549-80-09</t>
  </si>
  <si>
    <t>Р 207 СВ</t>
  </si>
  <si>
    <t>ЗИЛ АТЗ 7-433362</t>
  </si>
  <si>
    <t>ИЭСК "ВЭС"</t>
  </si>
  <si>
    <t>Грузовые-прочие</t>
  </si>
  <si>
    <t xml:space="preserve">Грузовой-бортовой </t>
  </si>
  <si>
    <t>Участок ТЭЦ-10</t>
  </si>
  <si>
    <t>Зинин Сергей Анатольевич</t>
  </si>
  <si>
    <t>8-914-895-05-02</t>
  </si>
  <si>
    <t>https://spec.drom.ru/irkutsk/truck/box/uaz-3909-90657507.html</t>
  </si>
  <si>
    <t>https://spec.drom.ru/bratsk/truck/box/uaz-39099-90657854.html</t>
  </si>
  <si>
    <t xml:space="preserve">8 920 030 40 53 </t>
  </si>
  <si>
    <t>ОАО ИЭСК ВЭС</t>
  </si>
  <si>
    <t>Амосов Олег Александрович</t>
  </si>
  <si>
    <t>8-902-766-78-28</t>
  </si>
  <si>
    <t xml:space="preserve">Грузовой </t>
  </si>
  <si>
    <t>Черончин Анатолий Владимирович</t>
  </si>
  <si>
    <t>АО Байкалэнерго</t>
  </si>
  <si>
    <t>г. Иркутск</t>
  </si>
  <si>
    <t>ЗИЛ-130</t>
  </si>
  <si>
    <t>ОАО ИЭСК ЗЭС</t>
  </si>
  <si>
    <t>8-950-133-10-71</t>
  </si>
  <si>
    <t>г.Тулун</t>
  </si>
  <si>
    <t>А 219 СК</t>
  </si>
  <si>
    <t>С 309 ТА</t>
  </si>
  <si>
    <t>Конопелькин Александр Игоревич</t>
  </si>
  <si>
    <t>(831)243-04-05 доб. 21224</t>
  </si>
  <si>
    <t>ГАЗ 3507-01</t>
  </si>
  <si>
    <t>А 633 ММ 152</t>
  </si>
  <si>
    <t xml:space="preserve">ЕСЭ-распределенная генерация </t>
  </si>
  <si>
    <t>территория Автозаводская ТЭЦ</t>
  </si>
  <si>
    <t>ООО "Иркутскэнергосбыт"</t>
  </si>
  <si>
    <t>ОАО ИЭСК СЭС</t>
  </si>
  <si>
    <t xml:space="preserve">Холюченко Максим Владимирович/Дьячков Андрей Владимирович </t>
  </si>
  <si>
    <t>Х 527 УЕ</t>
  </si>
  <si>
    <t>Е558 МВ</t>
  </si>
  <si>
    <t>А 912 НМ</t>
  </si>
  <si>
    <t>Е 186 ВХ</t>
  </si>
  <si>
    <t xml:space="preserve"> ГАЗ-3307   </t>
  </si>
  <si>
    <t xml:space="preserve">ЗИЛ-130-431411  </t>
  </si>
  <si>
    <t>грузовой-фургон</t>
  </si>
  <si>
    <t>Семагин Дмитрий Владимирович</t>
  </si>
  <si>
    <t xml:space="preserve"> 8(39530) 27-391; +79140100391 Андрей Владимирович </t>
  </si>
  <si>
    <t>Автоколонна № 13</t>
  </si>
  <si>
    <t>Печь для обогрева</t>
  </si>
  <si>
    <t>Насос КМ 40-32-160 АЗС</t>
  </si>
  <si>
    <t xml:space="preserve">Оборудование </t>
  </si>
  <si>
    <t>https://spec.drom.ru/irkutsk/truck/flatbed/zil-130-95488166.html</t>
  </si>
  <si>
    <t>https://spec.drom.ru/zima/truck/flatbed/zil-130-95489316.html</t>
  </si>
  <si>
    <t>https://spec.drom.ru/bratsk/bus/paz-3205-81236425.html</t>
  </si>
  <si>
    <t>КРАМз-авто</t>
  </si>
  <si>
    <t>Максим</t>
  </si>
  <si>
    <t>г. Красноярск</t>
  </si>
  <si>
    <t>13 17 КЭШ</t>
  </si>
  <si>
    <t>https://spec.drom.ru/krasnoyarsk/truck/box/gaz-3307-97314603.html</t>
  </si>
  <si>
    <t>КамАЗ 43101</t>
  </si>
  <si>
    <t>ЮЭС ИЭСК</t>
  </si>
  <si>
    <t>Инна Николаевна</t>
  </si>
  <si>
    <t>8(3952) 793-235</t>
  </si>
  <si>
    <t>А 224 СА 38</t>
  </si>
  <si>
    <t>https://spec.drom.ru/irkutsk/truck/flatbed/kamaz-43101-97316697.html</t>
  </si>
  <si>
    <t>8 (391) 256-30-66</t>
  </si>
  <si>
    <t>б/н</t>
  </si>
  <si>
    <t>https://www.avito.ru/irkutsk/remont_i_stroitelstvo/pech_dlya_obogreva_metallicheskaya_2271949099</t>
  </si>
  <si>
    <t>https://www.avito.ru/irkutsk/oborudovanie_dlya_biznesa/nasos_km_40-32-160_azs_bu_2272865950</t>
  </si>
  <si>
    <t>УАЗ 3151</t>
  </si>
  <si>
    <t>Т 534 ВУ 38</t>
  </si>
  <si>
    <t>ТЭЦ-12</t>
  </si>
  <si>
    <t>г. Черемхово</t>
  </si>
  <si>
    <t>https://www.avito.ru/cheremhovo/avtomobili/uaz_31519_1997_2272365884</t>
  </si>
  <si>
    <t>ЦЭС ИЭСК</t>
  </si>
  <si>
    <t>ПАЗ-32050</t>
  </si>
  <si>
    <t>Х 422 РХ</t>
  </si>
  <si>
    <t>УАЗ-23632</t>
  </si>
  <si>
    <t>Р 966 АА</t>
  </si>
  <si>
    <t>https://spec.drom.ru/angarsk/bus/paz-32050-98100737.html</t>
  </si>
  <si>
    <t>https://spec.drom.ru/angarsk/truck/flatbed/uaz-23632-98117266.html</t>
  </si>
  <si>
    <t>п. Кутулик</t>
  </si>
  <si>
    <t>г. Кутулик</t>
  </si>
  <si>
    <t>8-914-898-78-82</t>
  </si>
  <si>
    <t>УАЗ 31514-10</t>
  </si>
  <si>
    <t>АО ЭнСер</t>
  </si>
  <si>
    <t>У 149 КХ 174</t>
  </si>
  <si>
    <t>г. Миасс</t>
  </si>
  <si>
    <t>https://www.avito.ru/chelyabinsk/avtomobili/gaz_3102_volga_2008_2335947044</t>
  </si>
  <si>
    <t>https://youla.ru/miass/auto/s-probegom/uaz-hunter-4693151-1995-6209c5be4dcaab04977ba673</t>
  </si>
  <si>
    <t>Камаз 5320</t>
  </si>
  <si>
    <t>https://www.avito.ru/irkutsk/avtomobili/izh_2126_2004_2112214898</t>
  </si>
  <si>
    <t>https://www.avito.ru/bratsk/gruzoviki_i_spetstehnika/gaz_66_1997_2336265572</t>
  </si>
  <si>
    <t>https://www.avito.ru/bratsk/gruzoviki_i_spetstehnika/gaz_3307_1992_2336839296</t>
  </si>
  <si>
    <t>https://www.avito.ru/bratsk/gruzoviki_i_spetstehnika/gaz_vm-3284_2004_2336289585</t>
  </si>
  <si>
    <t xml:space="preserve">Автобус ГАЗ ВМ-3284  </t>
  </si>
  <si>
    <t>https://www.avito.ru/bratsk/gruzoviki_i_spetstehnika/zil_431411_1990_2335916803</t>
  </si>
  <si>
    <t>Фургон. спец. пассажир.</t>
  </si>
  <si>
    <t>Т 476 ОУ</t>
  </si>
  <si>
    <t>8 (3513) 292-136</t>
  </si>
  <si>
    <t>Филатьев Алексей Витальевич</t>
  </si>
  <si>
    <t>БЭК-ремонт</t>
  </si>
  <si>
    <t>https://bratsk.drom.ru/spec/kamaz/55111/truck/dump/46280293.html</t>
  </si>
  <si>
    <t>Перфильев Сергей Александрович</t>
  </si>
  <si>
    <t>https://www.avito.ru/irkutsk/gruzoviki_i_spetstehnika/zil_433362_2008_2368218672</t>
  </si>
  <si>
    <t>Цистерна ТЦ-12</t>
  </si>
  <si>
    <t>АМ 6905 52</t>
  </si>
  <si>
    <t>Прицеп</t>
  </si>
  <si>
    <t>https://www.avito.ru/nizhniy_novgorod/gruzoviki_i_spetstehnika/polupritsep_tsementovoz_betsema_tts-12_2007_2368299413</t>
  </si>
  <si>
    <t>В 602 ОА 74</t>
  </si>
  <si>
    <t>Участок БГЭС г. Братск</t>
  </si>
  <si>
    <t>Бур. установка БМ-205 для МТЗ-82 б/у (навеска)</t>
  </si>
  <si>
    <t>ГАЗ-3221</t>
  </si>
  <si>
    <t>Микроавтобус</t>
  </si>
  <si>
    <t>Участок ТС, г. Ангарск</t>
  </si>
  <si>
    <t>Volkswagen Passat</t>
  </si>
  <si>
    <t>Черноусов Евгений Павлович</t>
  </si>
  <si>
    <t>8-950-115-10-35</t>
  </si>
  <si>
    <t>Участок ТЭЦ-11 г. Усолье-Сибирское</t>
  </si>
  <si>
    <t>ЗИЛ 131ВС 22МС</t>
  </si>
  <si>
    <t>Автовышка</t>
  </si>
  <si>
    <t>Участок НИТЭЦ г. Иркутск</t>
  </si>
  <si>
    <t>Камаз 55111</t>
  </si>
  <si>
    <t>8-901-640-67-25</t>
  </si>
  <si>
    <t>Т 386ЕК 52</t>
  </si>
  <si>
    <t>ГАЗ 2217</t>
  </si>
  <si>
    <t>Участок УИГЭС, г. Усть-Илимск</t>
  </si>
  <si>
    <t>Ответственный за взаимодействие 
с покупателями (только вопросы по просмотру транспорту и его тех. состоянию)</t>
  </si>
  <si>
    <r>
      <t xml:space="preserve">Уважаемые покупатели, для оформления договора К-П необходимо заполнить заявку и приложить документы: для физ лиц копия паспорта, ИНН, для юр. лиц - копия устава, приказ на подписанта. Форму заявки можно запросить по эл. почте - </t>
    </r>
    <r>
      <rPr>
        <b/>
        <sz val="12"/>
        <color rgb="FFFF0000"/>
        <rFont val="Calibri"/>
        <family val="2"/>
        <charset val="204"/>
        <scheme val="minor"/>
      </rPr>
      <t>IvanovAO@eurosib-td.ru</t>
    </r>
  </si>
  <si>
    <t>-</t>
  </si>
  <si>
    <t>Снегоход</t>
  </si>
  <si>
    <t>ИД "Иркутскэнерго"</t>
  </si>
  <si>
    <t>Выборова Анастасия Викторовна</t>
  </si>
  <si>
    <t>8 (3952) 790-220</t>
  </si>
  <si>
    <t>Снегоход Bombardier Lynx 6900</t>
  </si>
  <si>
    <t xml:space="preserve"> Ссылка на объявление в интернете</t>
  </si>
  <si>
    <t>Hyundai Sonata NF</t>
  </si>
  <si>
    <t>Х 735 ХО 52</t>
  </si>
  <si>
    <t>https://www.avito.ru/bratsk/gruzoviki_i_spetstehnika/kamaz_5320_1993_2367904428</t>
  </si>
  <si>
    <t>https://www.avito.ru/angarsk/gruzoviki_i_spetstehnika/gaz_gazel_3221_mikroavtobus_1998_2368005974</t>
  </si>
  <si>
    <t>https://www.avito.ru/usole-sibirskoe/avtomobili/volkswagen_passat_2004_2368858128</t>
  </si>
  <si>
    <t>https://www.avito.ru/irkutsk/gruzoviki_i_spetstehnika/avtovyshka_vs-22_na_baze_zil_131_2368556866</t>
  </si>
  <si>
    <t>https://www.avito.ru/irkutsk/gruzoviki_i_spetstehnika/kamaz_55111_1991_2367959203</t>
  </si>
  <si>
    <t>https://www.avito.ru/irkutsk/gruzoviki_i_spetstehnika/kamaz_55111_1992_2367895491</t>
  </si>
  <si>
    <t>г. Братск</t>
  </si>
  <si>
    <t>https://www.avito.ru/nizhniy_novgorod/avtomobili/hyundai_sonata_2007_2432042382</t>
  </si>
  <si>
    <t>https://www.avito.ru/irkutsk/gruzoviki_i_spetstehnika/kamaz_5320_1993_2432586149</t>
  </si>
  <si>
    <t xml:space="preserve">Исмуков Георгий Сергеевич </t>
  </si>
  <si>
    <t>8-914-008-02-03</t>
  </si>
  <si>
    <t>УАЗ 315196 Hunter</t>
  </si>
  <si>
    <t>Е 349 ХК 38</t>
  </si>
  <si>
    <t>п. Мама</t>
  </si>
  <si>
    <t>https://www.avito.ru/mama/avtomobili/uaz_hunter_2011_2464812290</t>
  </si>
  <si>
    <t>https://www.avito.ru/irkutsk/avtomobili/gaz_31105_volga_2006_2463891328</t>
  </si>
  <si>
    <t>Автоцистерна пожарная АЦ-2,5-40(4333)-7ВР</t>
  </si>
  <si>
    <t>А 853 РА 38</t>
  </si>
  <si>
    <t>Автоцистерна пожарная</t>
  </si>
  <si>
    <t>Пожарная охрана "Иркутскэнерго"</t>
  </si>
  <si>
    <t>Новоселов Александр Анатольевич</t>
  </si>
  <si>
    <t>8 (3952) 795-043</t>
  </si>
  <si>
    <t>https://bratsk.drom.ru/spec/zil/4331/truck/firetruck/47556493.html</t>
  </si>
  <si>
    <t>Автоцистерна пожарная 433362 АЦ 3,0-40-002МИ</t>
  </si>
  <si>
    <t>К 526 УК 38</t>
  </si>
  <si>
    <t>Специализированные</t>
  </si>
  <si>
    <t>г. Усолье-Сибирское</t>
  </si>
  <si>
    <t>https://usoliye-sibirskoe.drom.ru/spec/zil/433362/truck/firetruck/47556885.html</t>
  </si>
  <si>
    <t>https://www.avito.ru/irkutsk/mototsikly_i_mototehnika/snegohod_bombardier_lynx_6900_2432121492</t>
  </si>
  <si>
    <t>https://miass.drom.ru/gaz/3102_volga/47564713.html</t>
  </si>
  <si>
    <t>https://miass.drom.ru/uaz/3151/47564828.html</t>
  </si>
  <si>
    <t>Гидромолот МГ-300</t>
  </si>
  <si>
    <t>https://www.avito.ru/irkutsk/zapchasti_i_aksessuary/gidromolot_mg-300_2272305777</t>
  </si>
  <si>
    <t>Зима</t>
  </si>
  <si>
    <t>https://www.avito.ru/bratsk/avtomobili/nissan_datsun_1997_2304088139</t>
  </si>
  <si>
    <t>https://nizhniy-novgorod.drom.ru/spec/becema/tc-12/semitrailer/s-cement/47567539.html</t>
  </si>
  <si>
    <t>Е 043 КР 38</t>
  </si>
  <si>
    <t>К 546 ОО 38</t>
  </si>
  <si>
    <t>Х 646 НВ 38</t>
  </si>
  <si>
    <t>М 222 СУ 38</t>
  </si>
  <si>
    <t xml:space="preserve">Анатолий Владимирович, Евгений Николаевич </t>
  </si>
  <si>
    <t>8-950-133-10-71, 89501060343</t>
  </si>
  <si>
    <t>А 194 ОС 38</t>
  </si>
  <si>
    <t>А 751 КХ 38</t>
  </si>
  <si>
    <t>Х 834 ЕЕ 38</t>
  </si>
  <si>
    <t>https://www.avito.ru/irkutsk/gruzoviki_i_spetstehnika/gaz_2752_2010_2432318887</t>
  </si>
  <si>
    <t>Т 333 УО 38</t>
  </si>
  <si>
    <t>https://www.avito.ru/irkutsk/gruzoviki_i_spetstehnika/gaz_2752_2011_2432081687</t>
  </si>
  <si>
    <t>С 321 КР 38</t>
  </si>
  <si>
    <t>https://www.avito.ru/ust-ilimsk/avtomobili/gaz_sobol_2217_2002_2432243531</t>
  </si>
  <si>
    <t>У 228 МТ</t>
  </si>
  <si>
    <t>Р 395 ОС 38</t>
  </si>
  <si>
    <t xml:space="preserve">Волоснов Иван Николаевич </t>
  </si>
  <si>
    <t>8 950 108 61 51</t>
  </si>
  <si>
    <t>https://www.avito.ru/ust-ilimsk/avtomobili/uaz_2206_2006_2432494666</t>
  </si>
  <si>
    <t>ГАЗ 330900</t>
  </si>
  <si>
    <t>8-914-93-63-216</t>
  </si>
  <si>
    <t>Бульдозер ЧЗПТ Т-330</t>
  </si>
  <si>
    <t>Бульдозер</t>
  </si>
  <si>
    <t>НЗТЭЦ</t>
  </si>
  <si>
    <t>г. Саянск</t>
  </si>
  <si>
    <t>Сергей Николаевич</t>
  </si>
  <si>
    <t xml:space="preserve">8-914-943-75-12 </t>
  </si>
  <si>
    <t>https://sayansk.drom.ru/spec/chzpt/t-330/bulldozer/bulldozer/47979642.html</t>
  </si>
  <si>
    <t>https://www.avito.ru/sayansk/gruzoviki_i_spetstehnika/chzpt_t-330_1990_2528825735</t>
  </si>
  <si>
    <t>КАВЗ-397620</t>
  </si>
  <si>
    <t>Н 925 СВ</t>
  </si>
  <si>
    <t>г.Тайшет</t>
  </si>
  <si>
    <t>https://spec.drom.ru/tulun/bus/kavz-397620-96789275.html</t>
  </si>
  <si>
    <t>Юрмаш КС-4372В</t>
  </si>
  <si>
    <t>24 ХВ 1315</t>
  </si>
  <si>
    <t>Автокран</t>
  </si>
  <si>
    <t>Красноярская ГЭС-инжиниринг</t>
  </si>
  <si>
    <t>г. Дивногорск</t>
  </si>
  <si>
    <t xml:space="preserve">Ниденс Александр Витальевич </t>
  </si>
  <si>
    <t>8 (39144) 63 692</t>
  </si>
  <si>
    <t>https://divnogorsk.drom.ru/spec/yurmash/yurginec-ks-4372v/crane/crane/48161843.html</t>
  </si>
  <si>
    <t xml:space="preserve">ГАЗ-33081 </t>
  </si>
  <si>
    <t>Е 805 МЕ 93</t>
  </si>
  <si>
    <t>Лаборатория</t>
  </si>
  <si>
    <t>ЕСЭ-Инж</t>
  </si>
  <si>
    <t>г. Краснодар</t>
  </si>
  <si>
    <t>Партысь Денис Геннадьевич</t>
  </si>
  <si>
    <t>8-961-596-94-36</t>
  </si>
  <si>
    <t>https://krasnodar.drom.ru/spec/gaz/33082/misc/mobile-repair/48261363.html</t>
  </si>
  <si>
    <t>ГАЗ 35-11-66</t>
  </si>
  <si>
    <t>Т 777 СА</t>
  </si>
  <si>
    <t>п. Еланцы</t>
  </si>
  <si>
    <t>Юрий</t>
  </si>
  <si>
    <t>ГАЗ 66-12</t>
  </si>
  <si>
    <t>Т 222 СА</t>
  </si>
  <si>
    <t>п. Качуг</t>
  </si>
  <si>
    <t>Николай</t>
  </si>
  <si>
    <t>ВАЗ 210540</t>
  </si>
  <si>
    <t>Н 589 УК</t>
  </si>
  <si>
    <t>с. Новая-Уда</t>
  </si>
  <si>
    <t>Дмитрий</t>
  </si>
  <si>
    <t>К 341 ХО</t>
  </si>
  <si>
    <t>Спец. пассажирский</t>
  </si>
  <si>
    <t>Олег</t>
  </si>
  <si>
    <t>Автопогрузчик 40814</t>
  </si>
  <si>
    <t>РК 2819</t>
  </si>
  <si>
    <t>Автопогрузчик</t>
  </si>
  <si>
    <t>Бульдозер Т-170</t>
  </si>
  <si>
    <t xml:space="preserve">РК 2977    </t>
  </si>
  <si>
    <t>Прицеп-цистерна ОР-406</t>
  </si>
  <si>
    <t xml:space="preserve">АМ 6813 </t>
  </si>
  <si>
    <t>https://elantsy.drom.ru/spec/gazsaz/3511/truck/dump/48567522.html</t>
  </si>
  <si>
    <t>https://kachug.drom.ru/spec/gaz/66-12/truck/box/48567562.html</t>
  </si>
  <si>
    <t>https://ust-uda.drom.ru/lada/2105/48640595.html?uid=1666224965&amp;op=publicate</t>
  </si>
  <si>
    <t>https://www.avito.ru/irkutsk/avtomobili/uaz_2206_2003_2591842597</t>
  </si>
  <si>
    <t>https://www.avito.ru/irkutsk/gruzoviki_i_spetstehnika/vilochnyy_pogruzchik_lvovskiy_pogruzchik_lev_ap-40814_1990_2592710112</t>
  </si>
  <si>
    <t>https://www.avito.ru/balagansk/gruzoviki_i_spetstehnika/chtz_uraltrak_b170m1_1998_2592549912</t>
  </si>
  <si>
    <t>https://www.avito.ru/irkutsk/gruzoviki_i_spetstehnika/pritsep_traktornyy_zil_8325_1994_2592169313</t>
  </si>
  <si>
    <t>https://nizhniy-novgorod.drom.ru/spec/gaz/33023/truck/flatbed/48632779.html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</si>
</sst>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5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AB97"/>
        <bgColor indexed="64"/>
      </patternFill>
    </fill>
    <fill>
      <patternFill patternType="solid">
        <fgColor rgb="FF47CFF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ED7C2F"/>
        <bgColor indexed="64"/>
      </patternFill>
    </fill>
    <fill>
      <patternFill patternType="solid">
        <fgColor rgb="FFB07BD7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12AE7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 applyNumberFormat="0" applyFill="0" applyBorder="0" applyAlignment="0" applyProtection="0"/>
  </cellStyleXfs>
  <cellXfs count="165">
    <xf numFmtId="0" fontId="0" fillId="0" borderId="0" xfId="0"/>
    <xf numFmtId="0" fontId="3" fillId="5" borderId="3" xfId="2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2" applyNumberFormat="1" applyFont="1" applyFill="1" applyBorder="1" applyAlignment="1">
      <alignment horizontal="center" vertical="center" wrapText="1"/>
    </xf>
    <xf numFmtId="0" fontId="3" fillId="2" borderId="3" xfId="2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3" xfId="2" applyNumberFormat="1" applyFont="1" applyFill="1" applyBorder="1" applyAlignment="1">
      <alignment horizontal="center" vertical="center" wrapText="1"/>
    </xf>
    <xf numFmtId="49" fontId="3" fillId="5" borderId="3" xfId="2" applyNumberFormat="1" applyFont="1" applyFill="1" applyBorder="1" applyAlignment="1">
      <alignment horizontal="center" vertical="center"/>
    </xf>
    <xf numFmtId="4" fontId="3" fillId="5" borderId="3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2" fontId="3" fillId="0" borderId="0" xfId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left" vertical="center"/>
    </xf>
    <xf numFmtId="0" fontId="0" fillId="6" borderId="3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8" fillId="0" borderId="0" xfId="3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center" vertical="center"/>
    </xf>
    <xf numFmtId="0" fontId="5" fillId="11" borderId="3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 wrapText="1"/>
    </xf>
    <xf numFmtId="0" fontId="3" fillId="12" borderId="3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0" fontId="0" fillId="13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/>
    </xf>
    <xf numFmtId="0" fontId="3" fillId="14" borderId="3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/>
    </xf>
    <xf numFmtId="0" fontId="3" fillId="15" borderId="3" xfId="0" applyFont="1" applyFill="1" applyBorder="1" applyAlignment="1">
      <alignment horizontal="center" vertical="center" wrapText="1"/>
    </xf>
    <xf numFmtId="0" fontId="3" fillId="10" borderId="3" xfId="2" applyNumberFormat="1" applyFont="1" applyFill="1" applyBorder="1" applyAlignment="1">
      <alignment horizontal="center" vertical="center" wrapText="1"/>
    </xf>
    <xf numFmtId="0" fontId="3" fillId="10" borderId="3" xfId="2" applyNumberFormat="1" applyFont="1" applyFill="1" applyBorder="1" applyAlignment="1">
      <alignment horizontal="center" vertical="center"/>
    </xf>
    <xf numFmtId="0" fontId="0" fillId="10" borderId="3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0" fillId="10" borderId="3" xfId="0" applyFont="1" applyFill="1" applyBorder="1" applyAlignment="1">
      <alignment horizontal="center" vertical="center"/>
    </xf>
    <xf numFmtId="0" fontId="0" fillId="10" borderId="3" xfId="2" applyNumberFormat="1" applyFont="1" applyFill="1" applyBorder="1" applyAlignment="1">
      <alignment horizontal="center" vertical="center" wrapText="1"/>
    </xf>
    <xf numFmtId="0" fontId="0" fillId="10" borderId="3" xfId="2" applyNumberFormat="1" applyFont="1" applyFill="1" applyBorder="1" applyAlignment="1">
      <alignment horizontal="center" vertical="center"/>
    </xf>
    <xf numFmtId="0" fontId="0" fillId="9" borderId="3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 wrapText="1"/>
    </xf>
    <xf numFmtId="0" fontId="3" fillId="17" borderId="3" xfId="0" applyFont="1" applyFill="1" applyBorder="1" applyAlignment="1">
      <alignment horizontal="center" vertical="center"/>
    </xf>
    <xf numFmtId="0" fontId="3" fillId="17" borderId="3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4" fontId="3" fillId="16" borderId="3" xfId="1" applyNumberFormat="1" applyFont="1" applyFill="1" applyBorder="1" applyAlignment="1">
      <alignment horizontal="center" vertical="center"/>
    </xf>
    <xf numFmtId="0" fontId="8" fillId="0" borderId="5" xfId="3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4" fillId="18" borderId="3" xfId="0" applyFont="1" applyFill="1" applyBorder="1" applyAlignment="1">
      <alignment horizontal="center" vertical="center"/>
    </xf>
    <xf numFmtId="0" fontId="3" fillId="18" borderId="3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0" fontId="4" fillId="19" borderId="3" xfId="0" applyFont="1" applyFill="1" applyBorder="1" applyAlignment="1">
      <alignment horizontal="center" vertical="center"/>
    </xf>
    <xf numFmtId="0" fontId="3" fillId="19" borderId="3" xfId="0" applyFont="1" applyFill="1" applyBorder="1" applyAlignment="1">
      <alignment horizontal="center" vertical="center" wrapText="1"/>
    </xf>
    <xf numFmtId="0" fontId="3" fillId="19" borderId="7" xfId="0" applyFont="1" applyFill="1" applyBorder="1" applyAlignment="1">
      <alignment horizontal="center" vertical="center" wrapText="1"/>
    </xf>
    <xf numFmtId="4" fontId="3" fillId="19" borderId="3" xfId="1" applyNumberFormat="1" applyFont="1" applyFill="1" applyBorder="1" applyAlignment="1">
      <alignment horizontal="center" vertical="center" wrapText="1"/>
    </xf>
    <xf numFmtId="0" fontId="3" fillId="19" borderId="5" xfId="0" applyFont="1" applyFill="1" applyBorder="1" applyAlignment="1">
      <alignment horizontal="center" vertical="center" wrapText="1"/>
    </xf>
    <xf numFmtId="4" fontId="3" fillId="19" borderId="4" xfId="1" applyNumberFormat="1" applyFont="1" applyFill="1" applyBorder="1" applyAlignment="1">
      <alignment horizontal="center" vertical="center" wrapText="1"/>
    </xf>
    <xf numFmtId="0" fontId="3" fillId="18" borderId="7" xfId="0" applyFont="1" applyFill="1" applyBorder="1" applyAlignment="1">
      <alignment horizontal="center" vertical="center" wrapText="1"/>
    </xf>
    <xf numFmtId="4" fontId="3" fillId="18" borderId="8" xfId="1" applyNumberFormat="1" applyFont="1" applyFill="1" applyBorder="1" applyAlignment="1">
      <alignment horizontal="center" vertical="center" wrapText="1"/>
    </xf>
    <xf numFmtId="0" fontId="3" fillId="18" borderId="5" xfId="0" applyFont="1" applyFill="1" applyBorder="1" applyAlignment="1">
      <alignment horizontal="center" vertical="center" wrapText="1"/>
    </xf>
    <xf numFmtId="4" fontId="3" fillId="12" borderId="8" xfId="1" applyNumberFormat="1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/>
    </xf>
    <xf numFmtId="0" fontId="8" fillId="0" borderId="0" xfId="3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 wrapText="1"/>
    </xf>
    <xf numFmtId="4" fontId="3" fillId="13" borderId="8" xfId="1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4" fontId="3" fillId="3" borderId="8" xfId="1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 wrapText="1"/>
    </xf>
    <xf numFmtId="4" fontId="3" fillId="8" borderId="8" xfId="1" applyNumberFormat="1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14" borderId="7" xfId="0" applyFont="1" applyFill="1" applyBorder="1" applyAlignment="1">
      <alignment horizontal="center" vertical="center" wrapText="1"/>
    </xf>
    <xf numFmtId="4" fontId="3" fillId="14" borderId="8" xfId="1" applyNumberFormat="1" applyFont="1" applyFill="1" applyBorder="1" applyAlignment="1">
      <alignment horizontal="center" vertical="center" wrapText="1"/>
    </xf>
    <xf numFmtId="0" fontId="3" fillId="14" borderId="5" xfId="0" applyFont="1" applyFill="1" applyBorder="1" applyAlignment="1">
      <alignment horizontal="center" vertical="center"/>
    </xf>
    <xf numFmtId="0" fontId="3" fillId="15" borderId="7" xfId="0" applyFont="1" applyFill="1" applyBorder="1" applyAlignment="1">
      <alignment horizontal="center" vertical="center" wrapText="1"/>
    </xf>
    <xf numFmtId="4" fontId="3" fillId="15" borderId="8" xfId="1" applyNumberFormat="1" applyFont="1" applyFill="1" applyBorder="1" applyAlignment="1">
      <alignment horizontal="center" vertical="center" wrapText="1"/>
    </xf>
    <xf numFmtId="0" fontId="0" fillId="15" borderId="5" xfId="0" applyFont="1" applyFill="1" applyBorder="1" applyAlignment="1">
      <alignment horizontal="center" vertical="center"/>
    </xf>
    <xf numFmtId="0" fontId="11" fillId="15" borderId="3" xfId="0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/>
    </xf>
    <xf numFmtId="0" fontId="3" fillId="17" borderId="7" xfId="0" applyFont="1" applyFill="1" applyBorder="1" applyAlignment="1">
      <alignment horizontal="center" vertical="center" wrapText="1"/>
    </xf>
    <xf numFmtId="4" fontId="3" fillId="17" borderId="8" xfId="1" applyNumberFormat="1" applyFont="1" applyFill="1" applyBorder="1" applyAlignment="1">
      <alignment horizontal="center" vertical="center" wrapText="1"/>
    </xf>
    <xf numFmtId="0" fontId="3" fillId="17" borderId="5" xfId="0" applyFont="1" applyFill="1" applyBorder="1" applyAlignment="1">
      <alignment horizontal="center" vertical="center" wrapText="1"/>
    </xf>
    <xf numFmtId="0" fontId="8" fillId="0" borderId="0" xfId="3" applyAlignment="1">
      <alignment horizontal="left"/>
    </xf>
    <xf numFmtId="4" fontId="3" fillId="7" borderId="4" xfId="1" applyNumberFormat="1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4" fontId="3" fillId="7" borderId="8" xfId="1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4" fontId="0" fillId="2" borderId="4" xfId="1" applyNumberFormat="1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 wrapText="1"/>
    </xf>
    <xf numFmtId="4" fontId="0" fillId="10" borderId="8" xfId="1" applyNumberFormat="1" applyFont="1" applyFill="1" applyBorder="1" applyAlignment="1">
      <alignment horizontal="center" vertical="center"/>
    </xf>
    <xf numFmtId="0" fontId="3" fillId="10" borderId="5" xfId="2" applyNumberFormat="1" applyFont="1" applyFill="1" applyBorder="1" applyAlignment="1">
      <alignment horizontal="center" vertical="center"/>
    </xf>
    <xf numFmtId="0" fontId="0" fillId="10" borderId="7" xfId="0" applyFont="1" applyFill="1" applyBorder="1" applyAlignment="1">
      <alignment horizontal="center" vertical="center" wrapText="1"/>
    </xf>
    <xf numFmtId="4" fontId="0" fillId="10" borderId="11" xfId="0" applyNumberFormat="1" applyFont="1" applyFill="1" applyBorder="1" applyAlignment="1">
      <alignment horizontal="center" vertical="center" wrapText="1"/>
    </xf>
    <xf numFmtId="0" fontId="0" fillId="10" borderId="5" xfId="2" applyNumberFormat="1" applyFont="1" applyFill="1" applyBorder="1" applyAlignment="1">
      <alignment horizontal="center" vertical="center"/>
    </xf>
    <xf numFmtId="4" fontId="3" fillId="5" borderId="4" xfId="1" applyNumberFormat="1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4" fontId="3" fillId="9" borderId="8" xfId="1" applyNumberFormat="1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/>
    </xf>
    <xf numFmtId="0" fontId="4" fillId="20" borderId="3" xfId="0" applyFont="1" applyFill="1" applyBorder="1" applyAlignment="1">
      <alignment horizontal="center" vertical="center"/>
    </xf>
    <xf numFmtId="0" fontId="3" fillId="20" borderId="3" xfId="0" applyFont="1" applyFill="1" applyBorder="1" applyAlignment="1">
      <alignment horizontal="center" vertical="center" wrapText="1"/>
    </xf>
    <xf numFmtId="0" fontId="3" fillId="20" borderId="7" xfId="0" applyFont="1" applyFill="1" applyBorder="1" applyAlignment="1">
      <alignment horizontal="center" vertical="center" wrapText="1"/>
    </xf>
    <xf numFmtId="4" fontId="3" fillId="20" borderId="3" xfId="1" applyNumberFormat="1" applyFont="1" applyFill="1" applyBorder="1" applyAlignment="1">
      <alignment horizontal="center" vertical="center" wrapText="1"/>
    </xf>
    <xf numFmtId="0" fontId="3" fillId="20" borderId="5" xfId="0" applyFont="1" applyFill="1" applyBorder="1" applyAlignment="1">
      <alignment horizontal="center" vertical="center" wrapText="1"/>
    </xf>
    <xf numFmtId="0" fontId="6" fillId="17" borderId="3" xfId="0" applyFont="1" applyFill="1" applyBorder="1" applyAlignment="1">
      <alignment horizontal="center" vertical="center"/>
    </xf>
    <xf numFmtId="4" fontId="3" fillId="17" borderId="3" xfId="1" applyNumberFormat="1" applyFont="1" applyFill="1" applyBorder="1" applyAlignment="1">
      <alignment horizontal="center" vertical="center" wrapText="1"/>
    </xf>
    <xf numFmtId="0" fontId="3" fillId="21" borderId="3" xfId="0" applyFont="1" applyFill="1" applyBorder="1" applyAlignment="1">
      <alignment horizontal="center" vertical="center"/>
    </xf>
    <xf numFmtId="0" fontId="3" fillId="21" borderId="7" xfId="0" applyFont="1" applyFill="1" applyBorder="1" applyAlignment="1">
      <alignment horizontal="center" vertical="center"/>
    </xf>
    <xf numFmtId="4" fontId="3" fillId="21" borderId="4" xfId="1" applyNumberFormat="1" applyFont="1" applyFill="1" applyBorder="1" applyAlignment="1">
      <alignment horizontal="center" vertical="center"/>
    </xf>
    <xf numFmtId="0" fontId="3" fillId="21" borderId="5" xfId="0" applyFont="1" applyFill="1" applyBorder="1" applyAlignment="1">
      <alignment horizontal="center" vertical="center"/>
    </xf>
    <xf numFmtId="0" fontId="6" fillId="22" borderId="3" xfId="0" applyFont="1" applyFill="1" applyBorder="1" applyAlignment="1">
      <alignment horizontal="center" vertical="center"/>
    </xf>
    <xf numFmtId="0" fontId="3" fillId="22" borderId="3" xfId="0" applyFont="1" applyFill="1" applyBorder="1" applyAlignment="1">
      <alignment horizontal="center" vertical="center"/>
    </xf>
    <xf numFmtId="0" fontId="3" fillId="22" borderId="7" xfId="0" applyFont="1" applyFill="1" applyBorder="1" applyAlignment="1">
      <alignment horizontal="center" vertical="center"/>
    </xf>
    <xf numFmtId="4" fontId="3" fillId="22" borderId="8" xfId="1" applyNumberFormat="1" applyFont="1" applyFill="1" applyBorder="1" applyAlignment="1">
      <alignment horizontal="center" vertical="center"/>
    </xf>
    <xf numFmtId="0" fontId="3" fillId="22" borderId="5" xfId="0" applyFont="1" applyFill="1" applyBorder="1" applyAlignment="1">
      <alignment horizontal="center" vertical="center"/>
    </xf>
    <xf numFmtId="4" fontId="0" fillId="11" borderId="6" xfId="0" applyNumberFormat="1" applyFont="1" applyFill="1" applyBorder="1" applyAlignment="1">
      <alignment horizontal="center" vertical="center" wrapText="1"/>
    </xf>
    <xf numFmtId="4" fontId="3" fillId="11" borderId="4" xfId="1" applyNumberFormat="1" applyFont="1" applyFill="1" applyBorder="1" applyAlignment="1">
      <alignment horizontal="center" vertical="center"/>
    </xf>
    <xf numFmtId="4" fontId="0" fillId="5" borderId="3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</cellXfs>
  <cellStyles count="4">
    <cellStyle name="Гиперссылка" xfId="3" builtinId="8"/>
    <cellStyle name="Обычный" xfId="0" builtinId="0"/>
    <cellStyle name="Обычный 2" xfId="2"/>
    <cellStyle name="Финансовый" xfId="1" builtinId="3"/>
  </cellStyles>
  <dxfs count="1">
    <dxf>
      <font>
        <color rgb="FF000000"/>
      </font>
    </dxf>
  </dxfs>
  <tableStyles count="0" defaultTableStyle="TableStyleMedium2" defaultPivotStyle="PivotStyleLight16"/>
  <colors>
    <mruColors>
      <color rgb="FFED7C2F"/>
      <color rgb="FFDF6613"/>
      <color rgb="FF47CFFF"/>
      <color rgb="FFFFAB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spec.drom.ru/angarsk/truck/flatbed/uaz-23632-98117266.html" TargetMode="External"/><Relationship Id="rId18" Type="http://schemas.openxmlformats.org/officeDocument/2006/relationships/hyperlink" Target="https://www.avito.ru/bratsk/gruzoviki_i_spetstehnika/kamaz_5320_1993_2367904428" TargetMode="External"/><Relationship Id="rId26" Type="http://schemas.openxmlformats.org/officeDocument/2006/relationships/hyperlink" Target="https://www.avito.ru/irkutsk/mototsikly_i_mototehnika/snegohod_bombardier_lynx_6900_2432121492" TargetMode="External"/><Relationship Id="rId39" Type="http://schemas.openxmlformats.org/officeDocument/2006/relationships/hyperlink" Target="https://miass.drom.ru/uaz/3151/47564828.html" TargetMode="External"/><Relationship Id="rId21" Type="http://schemas.openxmlformats.org/officeDocument/2006/relationships/hyperlink" Target="https://www.avito.ru/irkutsk/gruzoviki_i_spetstehnika/avtovyshka_vs-22_na_baze_zil_131_2368556866" TargetMode="External"/><Relationship Id="rId34" Type="http://schemas.openxmlformats.org/officeDocument/2006/relationships/hyperlink" Target="https://bratsk.drom.ru/spec/zil/4331/truck/firetruck/47556493.html" TargetMode="External"/><Relationship Id="rId42" Type="http://schemas.openxmlformats.org/officeDocument/2006/relationships/hyperlink" Target="https://www.avito.ru/nizhniy_novgorod/avtomobili/hyundai_sonata_2007_2432042382" TargetMode="External"/><Relationship Id="rId47" Type="http://schemas.openxmlformats.org/officeDocument/2006/relationships/hyperlink" Target="https://krasnodar.drom.ru/spec/gaz/33082/misc/mobile-repair/48261363.html" TargetMode="External"/><Relationship Id="rId50" Type="http://schemas.openxmlformats.org/officeDocument/2006/relationships/hyperlink" Target="https://kachug.drom.ru/spec/gaz/66-12/truck/box/48567562.html" TargetMode="External"/><Relationship Id="rId55" Type="http://schemas.openxmlformats.org/officeDocument/2006/relationships/hyperlink" Target="https://www.avito.ru/irkutsk/gruzoviki_i_spetstehnika/pritsep_traktornyy_zil_8325_1994_2592169313" TargetMode="External"/><Relationship Id="rId7" Type="http://schemas.openxmlformats.org/officeDocument/2006/relationships/hyperlink" Target="https://spec.drom.ru/irkutsk/truck/flatbed/kamaz-43101-97316697.html" TargetMode="External"/><Relationship Id="rId2" Type="http://schemas.openxmlformats.org/officeDocument/2006/relationships/hyperlink" Target="https://spec.drom.ru/bratsk/truck/box/uaz-39099-90657854.html" TargetMode="External"/><Relationship Id="rId16" Type="http://schemas.openxmlformats.org/officeDocument/2006/relationships/hyperlink" Target="https://www.avito.ru/bratsk/gruzoviki_i_spetstehnika/gaz_3307_1992_2336839296" TargetMode="External"/><Relationship Id="rId29" Type="http://schemas.openxmlformats.org/officeDocument/2006/relationships/hyperlink" Target="https://www.avito.ru/ust-ilimsk/avtomobili/gaz_sobol_2217_2002_2432243531" TargetMode="External"/><Relationship Id="rId11" Type="http://schemas.openxmlformats.org/officeDocument/2006/relationships/hyperlink" Target="https://www.avito.ru/cheremhovo/avtomobili/uaz_31519_1997_2272365884" TargetMode="External"/><Relationship Id="rId24" Type="http://schemas.openxmlformats.org/officeDocument/2006/relationships/hyperlink" Target="https://www.avito.ru/bratsk/gruzoviki_i_spetstehnika/zil_431411_1990_2335916803" TargetMode="External"/><Relationship Id="rId32" Type="http://schemas.openxmlformats.org/officeDocument/2006/relationships/hyperlink" Target="https://www.avito.ru/irkutsk/avtomobili/gaz_31105_volga_2006_2463891328" TargetMode="External"/><Relationship Id="rId37" Type="http://schemas.openxmlformats.org/officeDocument/2006/relationships/hyperlink" Target="https://miass.drom.ru/gaz/3102_volga/47564713.html" TargetMode="External"/><Relationship Id="rId40" Type="http://schemas.openxmlformats.org/officeDocument/2006/relationships/hyperlink" Target="https://www.avito.ru/nizhniy_novgorod/gruzoviki_i_spetstehnika/polupritsep_tsementovoz_betsema_tts-12_2007_2368299413" TargetMode="External"/><Relationship Id="rId45" Type="http://schemas.openxmlformats.org/officeDocument/2006/relationships/hyperlink" Target="https://spec.drom.ru/tulun/bus/kavz-397620-96789275.html" TargetMode="External"/><Relationship Id="rId53" Type="http://schemas.openxmlformats.org/officeDocument/2006/relationships/hyperlink" Target="https://www.avito.ru/irkutsk/gruzoviki_i_spetstehnika/vilochnyy_pogruzchik_lvovskiy_pogruzchik_lev_ap-40814_1990_2592710112" TargetMode="External"/><Relationship Id="rId5" Type="http://schemas.openxmlformats.org/officeDocument/2006/relationships/hyperlink" Target="https://spec.drom.ru/bratsk/bus/paz-3205-81236425.html" TargetMode="External"/><Relationship Id="rId19" Type="http://schemas.openxmlformats.org/officeDocument/2006/relationships/hyperlink" Target="https://www.avito.ru/angarsk/gruzoviki_i_spetstehnika/gaz_gazel_3221_mikroavtobus_1998_2368005974" TargetMode="External"/><Relationship Id="rId4" Type="http://schemas.openxmlformats.org/officeDocument/2006/relationships/hyperlink" Target="https://spec.drom.ru/zima/truck/flatbed/zil-130-95489316.html" TargetMode="External"/><Relationship Id="rId9" Type="http://schemas.openxmlformats.org/officeDocument/2006/relationships/hyperlink" Target="https://www.avito.ru/irkutsk/remont_i_stroitelstvo/pech_dlya_obogreva_metallicheskaya_2271949099" TargetMode="External"/><Relationship Id="rId14" Type="http://schemas.openxmlformats.org/officeDocument/2006/relationships/hyperlink" Target="https://www.avito.ru/irkutsk/avtomobili/izh_2126_2004_2112214898" TargetMode="External"/><Relationship Id="rId22" Type="http://schemas.openxmlformats.org/officeDocument/2006/relationships/hyperlink" Target="https://www.avito.ru/irkutsk/gruzoviki_i_spetstehnika/kamaz_55111_1991_2367959203" TargetMode="External"/><Relationship Id="rId27" Type="http://schemas.openxmlformats.org/officeDocument/2006/relationships/hyperlink" Target="https://www.avito.ru/irkutsk/gruzoviki_i_spetstehnika/gaz_2752_2011_2432081687" TargetMode="External"/><Relationship Id="rId30" Type="http://schemas.openxmlformats.org/officeDocument/2006/relationships/hyperlink" Target="https://www.avito.ru/ust-ilimsk/avtomobili/uaz_2206_2006_2432494666" TargetMode="External"/><Relationship Id="rId35" Type="http://schemas.openxmlformats.org/officeDocument/2006/relationships/hyperlink" Target="https://usoliye-sibirskoe.drom.ru/spec/zil/433362/truck/firetruck/47556885.html" TargetMode="External"/><Relationship Id="rId43" Type="http://schemas.openxmlformats.org/officeDocument/2006/relationships/hyperlink" Target="https://sayansk.drom.ru/spec/chzpt/t-330/bulldozer/bulldozer/47979642.html" TargetMode="External"/><Relationship Id="rId48" Type="http://schemas.openxmlformats.org/officeDocument/2006/relationships/hyperlink" Target="https://www.avito.ru/irkutsk/gruzoviki_i_spetstehnika/zil_433362_2008_2368218672" TargetMode="External"/><Relationship Id="rId56" Type="http://schemas.openxmlformats.org/officeDocument/2006/relationships/hyperlink" Target="https://nizhniy-novgorod.drom.ru/spec/gaz/33023/truck/flatbed/48632779.html" TargetMode="External"/><Relationship Id="rId8" Type="http://schemas.openxmlformats.org/officeDocument/2006/relationships/hyperlink" Target="https://www.avito.ru/irkutsk/zapchasti_i_aksessuary/gidromolot_mg-300_2272305777" TargetMode="External"/><Relationship Id="rId51" Type="http://schemas.openxmlformats.org/officeDocument/2006/relationships/hyperlink" Target="https://ust-uda.drom.ru/lada/2105/48640595.html?uid=1666224965&amp;op=publicate" TargetMode="External"/><Relationship Id="rId3" Type="http://schemas.openxmlformats.org/officeDocument/2006/relationships/hyperlink" Target="https://spec.drom.ru/irkutsk/truck/flatbed/zil-130-95488166.html" TargetMode="External"/><Relationship Id="rId12" Type="http://schemas.openxmlformats.org/officeDocument/2006/relationships/hyperlink" Target="https://spec.drom.ru/angarsk/bus/paz-32050-98100737.html" TargetMode="External"/><Relationship Id="rId17" Type="http://schemas.openxmlformats.org/officeDocument/2006/relationships/hyperlink" Target="https://bratsk.drom.ru/spec/kamaz/55111/truck/dump/46280293.html" TargetMode="External"/><Relationship Id="rId25" Type="http://schemas.openxmlformats.org/officeDocument/2006/relationships/hyperlink" Target="https://www.avito.ru/irkutsk/gruzoviki_i_spetstehnika/kamaz_5320_1993_2432586149" TargetMode="External"/><Relationship Id="rId33" Type="http://schemas.openxmlformats.org/officeDocument/2006/relationships/hyperlink" Target="https://www.avito.ru/mama/avtomobili/uaz_hunter_2011_2464812290" TargetMode="External"/><Relationship Id="rId38" Type="http://schemas.openxmlformats.org/officeDocument/2006/relationships/hyperlink" Target="https://youla.ru/miass/auto/s-probegom/uaz-hunter-4693151-1995-6209c5be4dcaab04977ba673" TargetMode="External"/><Relationship Id="rId46" Type="http://schemas.openxmlformats.org/officeDocument/2006/relationships/hyperlink" Target="https://divnogorsk.drom.ru/spec/yurmash/yurginec-ks-4372v/crane/crane/48161843.html" TargetMode="External"/><Relationship Id="rId20" Type="http://schemas.openxmlformats.org/officeDocument/2006/relationships/hyperlink" Target="https://www.avito.ru/usole-sibirskoe/avtomobili/volkswagen_passat_2004_2368858128" TargetMode="External"/><Relationship Id="rId41" Type="http://schemas.openxmlformats.org/officeDocument/2006/relationships/hyperlink" Target="https://nizhniy-novgorod.drom.ru/spec/becema/tc-12/semitrailer/s-cement/47567539.html" TargetMode="External"/><Relationship Id="rId54" Type="http://schemas.openxmlformats.org/officeDocument/2006/relationships/hyperlink" Target="https://www.avito.ru/balagansk/gruzoviki_i_spetstehnika/chtz_uraltrak_b170m1_1998_2592549912" TargetMode="External"/><Relationship Id="rId1" Type="http://schemas.openxmlformats.org/officeDocument/2006/relationships/hyperlink" Target="https://spec.drom.ru/irkutsk/truck/box/uaz-3909-90657507.html" TargetMode="External"/><Relationship Id="rId6" Type="http://schemas.openxmlformats.org/officeDocument/2006/relationships/hyperlink" Target="https://spec.drom.ru/krasnoyarsk/truck/box/gaz-3307-97314603.html" TargetMode="External"/><Relationship Id="rId15" Type="http://schemas.openxmlformats.org/officeDocument/2006/relationships/hyperlink" Target="https://www.avito.ru/bratsk/gruzoviki_i_spetstehnika/gaz_66_1997_2336265572" TargetMode="External"/><Relationship Id="rId23" Type="http://schemas.openxmlformats.org/officeDocument/2006/relationships/hyperlink" Target="https://www.avito.ru/irkutsk/gruzoviki_i_spetstehnika/kamaz_55111_1992_2367895491" TargetMode="External"/><Relationship Id="rId28" Type="http://schemas.openxmlformats.org/officeDocument/2006/relationships/hyperlink" Target="https://www.avito.ru/irkutsk/gruzoviki_i_spetstehnika/gaz_2752_2010_2432318887" TargetMode="External"/><Relationship Id="rId36" Type="http://schemas.openxmlformats.org/officeDocument/2006/relationships/hyperlink" Target="https://www.avito.ru/chelyabinsk/avtomobili/gaz_3102_volga_2008_2335947044" TargetMode="External"/><Relationship Id="rId49" Type="http://schemas.openxmlformats.org/officeDocument/2006/relationships/hyperlink" Target="https://elantsy.drom.ru/spec/gazsaz/3511/truck/dump/48567522.html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s://www.avito.ru/irkutsk/oborudovanie_dlya_biznesa/nasos_km_40-32-160_azs_bu_2272865950" TargetMode="External"/><Relationship Id="rId31" Type="http://schemas.openxmlformats.org/officeDocument/2006/relationships/hyperlink" Target="https://www.avito.ru/bratsk/avtomobili/nissan_datsun_1997_2304088139" TargetMode="External"/><Relationship Id="rId44" Type="http://schemas.openxmlformats.org/officeDocument/2006/relationships/hyperlink" Target="https://www.avito.ru/sayansk/gruzoviki_i_spetstehnika/chzpt_t-330_1990_2528825735" TargetMode="External"/><Relationship Id="rId52" Type="http://schemas.openxmlformats.org/officeDocument/2006/relationships/hyperlink" Target="https://www.avito.ru/irkutsk/avtomobili/uaz_2206_2003_259184259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5"/>
  <sheetViews>
    <sheetView tabSelected="1" zoomScale="85" zoomScaleNormal="85" workbookViewId="0">
      <pane ySplit="3" topLeftCell="A4" activePane="bottomLeft" state="frozen"/>
      <selection pane="bottomLeft" activeCell="K36" sqref="K36"/>
    </sheetView>
  </sheetViews>
  <sheetFormatPr defaultRowHeight="15" x14ac:dyDescent="0.25"/>
  <cols>
    <col min="1" max="1" width="1.42578125" style="12" customWidth="1"/>
    <col min="2" max="2" width="45.5703125" style="12" bestFit="1" customWidth="1"/>
    <col min="3" max="3" width="17.42578125" style="12" bestFit="1" customWidth="1"/>
    <col min="4" max="4" width="16" style="12" bestFit="1" customWidth="1"/>
    <col min="5" max="5" width="25.140625" style="12" bestFit="1" customWidth="1"/>
    <col min="6" max="6" width="31.28515625" style="12" bestFit="1" customWidth="1"/>
    <col min="7" max="7" width="20.28515625" style="29" bestFit="1" customWidth="1"/>
    <col min="8" max="8" width="34.7109375" style="12" bestFit="1" customWidth="1"/>
    <col min="9" max="9" width="68.7109375" style="12" bestFit="1" customWidth="1"/>
    <col min="10" max="10" width="30.7109375" style="12" bestFit="1" customWidth="1"/>
    <col min="11" max="11" width="120.28515625" style="15" bestFit="1" customWidth="1"/>
    <col min="12" max="16382" width="9.140625" style="12"/>
    <col min="16383" max="16383" width="7.140625" style="12" bestFit="1" customWidth="1"/>
    <col min="16384" max="16384" width="7.140625" style="12" customWidth="1"/>
  </cols>
  <sheetData>
    <row r="1" spans="1:13" s="43" customFormat="1" x14ac:dyDescent="0.25">
      <c r="A1" s="159" t="s">
        <v>210</v>
      </c>
      <c r="B1" s="160"/>
      <c r="C1" s="160"/>
      <c r="D1" s="160"/>
      <c r="E1" s="160"/>
      <c r="F1" s="160"/>
      <c r="G1" s="160"/>
      <c r="H1" s="160"/>
      <c r="I1" s="160"/>
      <c r="J1" s="161"/>
      <c r="K1" s="42"/>
    </row>
    <row r="2" spans="1:13" s="9" customFormat="1" x14ac:dyDescent="0.25">
      <c r="A2" s="162"/>
      <c r="B2" s="163"/>
      <c r="C2" s="163"/>
      <c r="D2" s="163"/>
      <c r="E2" s="163"/>
      <c r="F2" s="163"/>
      <c r="G2" s="163"/>
      <c r="H2" s="163"/>
      <c r="I2" s="163"/>
      <c r="J2" s="164"/>
      <c r="K2" s="10"/>
    </row>
    <row r="3" spans="1:13" s="11" customFormat="1" ht="45.75" thickBot="1" x14ac:dyDescent="0.3">
      <c r="A3" s="30"/>
      <c r="B3" s="31" t="s">
        <v>12</v>
      </c>
      <c r="C3" s="31" t="s">
        <v>13</v>
      </c>
      <c r="D3" s="31" t="s">
        <v>14</v>
      </c>
      <c r="E3" s="31" t="s">
        <v>15</v>
      </c>
      <c r="F3" s="31" t="s">
        <v>16</v>
      </c>
      <c r="G3" s="32" t="s">
        <v>17</v>
      </c>
      <c r="H3" s="31" t="s">
        <v>18</v>
      </c>
      <c r="I3" s="31" t="s">
        <v>209</v>
      </c>
      <c r="J3" s="31" t="s">
        <v>21</v>
      </c>
      <c r="K3" s="33" t="s">
        <v>217</v>
      </c>
    </row>
    <row r="4" spans="1:13" s="9" customFormat="1" x14ac:dyDescent="0.25">
      <c r="A4" s="140"/>
      <c r="B4" s="141" t="s">
        <v>277</v>
      </c>
      <c r="C4" s="141">
        <v>1990</v>
      </c>
      <c r="D4" s="141"/>
      <c r="E4" s="141" t="s">
        <v>278</v>
      </c>
      <c r="F4" s="142" t="s">
        <v>279</v>
      </c>
      <c r="G4" s="143">
        <v>600000</v>
      </c>
      <c r="H4" s="144" t="s">
        <v>280</v>
      </c>
      <c r="I4" s="141" t="s">
        <v>281</v>
      </c>
      <c r="J4" s="141" t="s">
        <v>282</v>
      </c>
      <c r="K4" s="46" t="s">
        <v>283</v>
      </c>
      <c r="L4" s="46" t="s">
        <v>284</v>
      </c>
      <c r="M4" s="46"/>
    </row>
    <row r="5" spans="1:13" s="9" customFormat="1" ht="30" x14ac:dyDescent="0.25">
      <c r="A5" s="90"/>
      <c r="B5" s="91" t="s">
        <v>236</v>
      </c>
      <c r="C5" s="91">
        <v>2006</v>
      </c>
      <c r="D5" s="91" t="s">
        <v>237</v>
      </c>
      <c r="E5" s="91" t="s">
        <v>238</v>
      </c>
      <c r="F5" s="92" t="s">
        <v>239</v>
      </c>
      <c r="G5" s="93">
        <v>750000</v>
      </c>
      <c r="H5" s="94" t="s">
        <v>226</v>
      </c>
      <c r="I5" s="91" t="s">
        <v>240</v>
      </c>
      <c r="J5" s="91" t="s">
        <v>241</v>
      </c>
      <c r="K5" s="46" t="s">
        <v>242</v>
      </c>
      <c r="L5" s="46"/>
    </row>
    <row r="6" spans="1:13" s="9" customFormat="1" ht="30.75" thickBot="1" x14ac:dyDescent="0.3">
      <c r="A6" s="90"/>
      <c r="B6" s="91" t="s">
        <v>243</v>
      </c>
      <c r="C6" s="91">
        <v>2002</v>
      </c>
      <c r="D6" s="91" t="s">
        <v>244</v>
      </c>
      <c r="E6" s="91" t="s">
        <v>245</v>
      </c>
      <c r="F6" s="92" t="s">
        <v>239</v>
      </c>
      <c r="G6" s="95">
        <v>700000</v>
      </c>
      <c r="H6" s="94" t="s">
        <v>246</v>
      </c>
      <c r="I6" s="91" t="s">
        <v>240</v>
      </c>
      <c r="J6" s="91" t="s">
        <v>241</v>
      </c>
      <c r="K6" s="46" t="s">
        <v>247</v>
      </c>
      <c r="L6" s="46"/>
    </row>
    <row r="7" spans="1:13" s="9" customFormat="1" ht="15.75" thickBot="1" x14ac:dyDescent="0.3">
      <c r="A7" s="86"/>
      <c r="B7" s="87" t="s">
        <v>216</v>
      </c>
      <c r="C7" s="87">
        <v>2006</v>
      </c>
      <c r="D7" s="87" t="s">
        <v>211</v>
      </c>
      <c r="E7" s="87" t="s">
        <v>212</v>
      </c>
      <c r="F7" s="96" t="s">
        <v>213</v>
      </c>
      <c r="G7" s="97">
        <v>66500</v>
      </c>
      <c r="H7" s="98" t="s">
        <v>104</v>
      </c>
      <c r="I7" s="87" t="s">
        <v>214</v>
      </c>
      <c r="J7" s="87" t="s">
        <v>215</v>
      </c>
      <c r="K7" s="46" t="s">
        <v>248</v>
      </c>
      <c r="L7" s="46"/>
    </row>
    <row r="8" spans="1:13" s="9" customFormat="1" x14ac:dyDescent="0.25">
      <c r="A8" s="49"/>
      <c r="B8" s="50" t="s">
        <v>231</v>
      </c>
      <c r="C8" s="50">
        <v>2011</v>
      </c>
      <c r="D8" s="50" t="s">
        <v>232</v>
      </c>
      <c r="E8" s="51" t="s">
        <v>27</v>
      </c>
      <c r="F8" s="88" t="s">
        <v>117</v>
      </c>
      <c r="G8" s="156">
        <v>175000</v>
      </c>
      <c r="H8" s="89" t="s">
        <v>233</v>
      </c>
      <c r="I8" s="49" t="s">
        <v>37</v>
      </c>
      <c r="J8" s="51">
        <v>89526247828</v>
      </c>
      <c r="K8" s="46" t="s">
        <v>234</v>
      </c>
    </row>
    <row r="9" spans="1:13" ht="15.75" thickBot="1" x14ac:dyDescent="0.3">
      <c r="A9" s="49"/>
      <c r="B9" s="49" t="s">
        <v>38</v>
      </c>
      <c r="C9" s="50">
        <v>2008</v>
      </c>
      <c r="D9" s="49" t="s">
        <v>180</v>
      </c>
      <c r="E9" s="51" t="s">
        <v>27</v>
      </c>
      <c r="F9" s="88" t="s">
        <v>117</v>
      </c>
      <c r="G9" s="157">
        <v>80000</v>
      </c>
      <c r="H9" s="89" t="s">
        <v>104</v>
      </c>
      <c r="I9" s="49" t="s">
        <v>37</v>
      </c>
      <c r="J9" s="51">
        <v>89526247828</v>
      </c>
      <c r="K9" s="46" t="s">
        <v>235</v>
      </c>
      <c r="L9" s="14"/>
    </row>
    <row r="10" spans="1:13" s="9" customFormat="1" ht="15.75" thickBot="1" x14ac:dyDescent="0.3">
      <c r="A10" s="54"/>
      <c r="B10" s="55" t="s">
        <v>34</v>
      </c>
      <c r="C10" s="55">
        <v>2008</v>
      </c>
      <c r="D10" s="55" t="s">
        <v>168</v>
      </c>
      <c r="E10" s="53" t="s">
        <v>27</v>
      </c>
      <c r="F10" s="54" t="s">
        <v>167</v>
      </c>
      <c r="G10" s="99">
        <v>137320</v>
      </c>
      <c r="H10" s="100" t="s">
        <v>169</v>
      </c>
      <c r="I10" s="52" t="s">
        <v>182</v>
      </c>
      <c r="J10" s="52" t="s">
        <v>181</v>
      </c>
      <c r="K10" s="46" t="s">
        <v>249</v>
      </c>
      <c r="L10" s="46" t="s">
        <v>170</v>
      </c>
    </row>
    <row r="11" spans="1:13" s="9" customFormat="1" ht="15.75" thickBot="1" x14ac:dyDescent="0.3">
      <c r="A11" s="54"/>
      <c r="B11" s="55" t="s">
        <v>166</v>
      </c>
      <c r="C11" s="55">
        <v>1995</v>
      </c>
      <c r="D11" s="55" t="s">
        <v>191</v>
      </c>
      <c r="E11" s="53" t="s">
        <v>27</v>
      </c>
      <c r="F11" s="54" t="s">
        <v>167</v>
      </c>
      <c r="G11" s="99">
        <v>74000</v>
      </c>
      <c r="H11" s="100" t="s">
        <v>169</v>
      </c>
      <c r="I11" s="52" t="s">
        <v>182</v>
      </c>
      <c r="J11" s="52" t="s">
        <v>181</v>
      </c>
      <c r="K11" s="46" t="s">
        <v>250</v>
      </c>
      <c r="L11" s="101" t="s">
        <v>171</v>
      </c>
    </row>
    <row r="12" spans="1:13" s="9" customFormat="1" ht="15.75" thickBot="1" x14ac:dyDescent="0.3">
      <c r="A12" s="56"/>
      <c r="B12" s="57" t="s">
        <v>157</v>
      </c>
      <c r="C12" s="58">
        <v>2001</v>
      </c>
      <c r="D12" s="58" t="s">
        <v>158</v>
      </c>
      <c r="E12" s="59" t="s">
        <v>28</v>
      </c>
      <c r="F12" s="102" t="s">
        <v>156</v>
      </c>
      <c r="G12" s="103">
        <v>122500</v>
      </c>
      <c r="H12" s="104" t="s">
        <v>163</v>
      </c>
      <c r="I12" s="56" t="s">
        <v>44</v>
      </c>
      <c r="J12" s="56" t="s">
        <v>45</v>
      </c>
      <c r="K12" s="38" t="s">
        <v>161</v>
      </c>
    </row>
    <row r="13" spans="1:13" s="9" customFormat="1" ht="15.75" thickBot="1" x14ac:dyDescent="0.3">
      <c r="A13" s="61"/>
      <c r="B13" s="62" t="s">
        <v>159</v>
      </c>
      <c r="C13" s="62">
        <v>2013</v>
      </c>
      <c r="D13" s="62" t="s">
        <v>160</v>
      </c>
      <c r="E13" s="60" t="s">
        <v>83</v>
      </c>
      <c r="F13" s="102" t="s">
        <v>156</v>
      </c>
      <c r="G13" s="103">
        <v>210000</v>
      </c>
      <c r="H13" s="104" t="s">
        <v>164</v>
      </c>
      <c r="I13" s="56" t="s">
        <v>44</v>
      </c>
      <c r="J13" s="56" t="s">
        <v>45</v>
      </c>
      <c r="K13" s="38" t="s">
        <v>162</v>
      </c>
    </row>
    <row r="14" spans="1:13" s="9" customFormat="1" ht="15.75" thickBot="1" x14ac:dyDescent="0.3">
      <c r="A14" s="16"/>
      <c r="B14" s="80" t="s">
        <v>151</v>
      </c>
      <c r="C14" s="81">
        <v>1997</v>
      </c>
      <c r="D14" s="81" t="s">
        <v>152</v>
      </c>
      <c r="E14" s="82" t="s">
        <v>27</v>
      </c>
      <c r="F14" s="105" t="s">
        <v>153</v>
      </c>
      <c r="G14" s="106">
        <v>120000</v>
      </c>
      <c r="H14" s="107" t="s">
        <v>154</v>
      </c>
      <c r="I14" s="35" t="s">
        <v>185</v>
      </c>
      <c r="J14" s="35">
        <v>89140056518</v>
      </c>
      <c r="K14" s="38" t="s">
        <v>155</v>
      </c>
    </row>
    <row r="15" spans="1:13" s="9" customFormat="1" ht="15.75" thickBot="1" x14ac:dyDescent="0.3">
      <c r="A15" s="34"/>
      <c r="B15" s="63" t="s">
        <v>2</v>
      </c>
      <c r="C15" s="63">
        <v>1993</v>
      </c>
      <c r="D15" s="63" t="s">
        <v>139</v>
      </c>
      <c r="E15" s="63" t="s">
        <v>31</v>
      </c>
      <c r="F15" s="108" t="s">
        <v>136</v>
      </c>
      <c r="G15" s="109">
        <v>49000</v>
      </c>
      <c r="H15" s="110" t="s">
        <v>138</v>
      </c>
      <c r="I15" s="63" t="s">
        <v>137</v>
      </c>
      <c r="J15" s="63" t="s">
        <v>147</v>
      </c>
      <c r="K15" s="38" t="s">
        <v>140</v>
      </c>
    </row>
    <row r="16" spans="1:13" s="9" customFormat="1" ht="15.75" thickBot="1" x14ac:dyDescent="0.3">
      <c r="A16" s="64"/>
      <c r="B16" s="65" t="s">
        <v>141</v>
      </c>
      <c r="C16" s="65">
        <v>1993</v>
      </c>
      <c r="D16" s="65" t="s">
        <v>145</v>
      </c>
      <c r="E16" s="65" t="s">
        <v>40</v>
      </c>
      <c r="F16" s="111" t="s">
        <v>142</v>
      </c>
      <c r="G16" s="112">
        <v>420000</v>
      </c>
      <c r="H16" s="113" t="s">
        <v>104</v>
      </c>
      <c r="I16" s="65" t="s">
        <v>143</v>
      </c>
      <c r="J16" s="65" t="s">
        <v>144</v>
      </c>
      <c r="K16" s="38" t="s">
        <v>146</v>
      </c>
    </row>
    <row r="17" spans="1:20" s="9" customFormat="1" ht="15.75" thickBot="1" x14ac:dyDescent="0.3">
      <c r="A17" s="66"/>
      <c r="B17" s="67" t="s">
        <v>130</v>
      </c>
      <c r="C17" s="67">
        <v>2007</v>
      </c>
      <c r="D17" s="67" t="s">
        <v>148</v>
      </c>
      <c r="E17" s="67" t="s">
        <v>132</v>
      </c>
      <c r="F17" s="114" t="s">
        <v>103</v>
      </c>
      <c r="G17" s="115">
        <v>3150</v>
      </c>
      <c r="H17" s="116" t="s">
        <v>104</v>
      </c>
      <c r="I17" s="67" t="s">
        <v>33</v>
      </c>
      <c r="J17" s="67">
        <v>79140120240</v>
      </c>
      <c r="K17" s="38" t="s">
        <v>149</v>
      </c>
    </row>
    <row r="18" spans="1:20" s="9" customFormat="1" ht="15.75" thickBot="1" x14ac:dyDescent="0.3">
      <c r="A18" s="66"/>
      <c r="B18" s="67" t="s">
        <v>131</v>
      </c>
      <c r="C18" s="67">
        <v>2011</v>
      </c>
      <c r="D18" s="67" t="s">
        <v>148</v>
      </c>
      <c r="E18" s="67" t="s">
        <v>132</v>
      </c>
      <c r="F18" s="114" t="s">
        <v>103</v>
      </c>
      <c r="G18" s="115">
        <v>9450</v>
      </c>
      <c r="H18" s="116" t="s">
        <v>104</v>
      </c>
      <c r="I18" s="67" t="s">
        <v>33</v>
      </c>
      <c r="J18" s="67">
        <v>79140120240</v>
      </c>
      <c r="K18" s="38" t="s">
        <v>150</v>
      </c>
    </row>
    <row r="19" spans="1:20" s="9" customFormat="1" ht="15.75" thickBot="1" x14ac:dyDescent="0.3">
      <c r="A19" s="117"/>
      <c r="B19" s="67" t="s">
        <v>251</v>
      </c>
      <c r="C19" s="67">
        <v>2011</v>
      </c>
      <c r="D19" s="67" t="s">
        <v>148</v>
      </c>
      <c r="E19" s="67" t="s">
        <v>132</v>
      </c>
      <c r="F19" s="114" t="s">
        <v>103</v>
      </c>
      <c r="G19" s="115">
        <v>55650</v>
      </c>
      <c r="H19" s="118" t="s">
        <v>104</v>
      </c>
      <c r="I19" s="67" t="s">
        <v>33</v>
      </c>
      <c r="J19" s="67">
        <v>79140120240</v>
      </c>
      <c r="K19" s="38" t="s">
        <v>252</v>
      </c>
    </row>
    <row r="20" spans="1:20" s="14" customFormat="1" ht="30.75" thickBot="1" x14ac:dyDescent="0.3">
      <c r="A20" s="78"/>
      <c r="B20" s="79" t="s">
        <v>105</v>
      </c>
      <c r="C20" s="79">
        <v>1965</v>
      </c>
      <c r="D20" s="79" t="s">
        <v>109</v>
      </c>
      <c r="E20" s="79" t="s">
        <v>8</v>
      </c>
      <c r="F20" s="119" t="s">
        <v>106</v>
      </c>
      <c r="G20" s="120">
        <v>58000</v>
      </c>
      <c r="H20" s="121" t="s">
        <v>108</v>
      </c>
      <c r="I20" s="79" t="s">
        <v>119</v>
      </c>
      <c r="J20" s="79" t="s">
        <v>128</v>
      </c>
      <c r="K20" s="38" t="s">
        <v>133</v>
      </c>
      <c r="L20" s="9"/>
    </row>
    <row r="21" spans="1:20" s="14" customFormat="1" ht="30.75" thickBot="1" x14ac:dyDescent="0.3">
      <c r="A21" s="78"/>
      <c r="B21" s="79" t="s">
        <v>105</v>
      </c>
      <c r="C21" s="79">
        <v>1980</v>
      </c>
      <c r="D21" s="79" t="s">
        <v>110</v>
      </c>
      <c r="E21" s="79" t="s">
        <v>8</v>
      </c>
      <c r="F21" s="119" t="s">
        <v>106</v>
      </c>
      <c r="G21" s="120">
        <v>52000</v>
      </c>
      <c r="H21" s="121" t="s">
        <v>253</v>
      </c>
      <c r="I21" s="79" t="s">
        <v>119</v>
      </c>
      <c r="J21" s="79" t="s">
        <v>128</v>
      </c>
      <c r="K21" s="38" t="s">
        <v>134</v>
      </c>
      <c r="L21" s="9"/>
    </row>
    <row r="22" spans="1:20" ht="30" x14ac:dyDescent="0.25">
      <c r="A22" s="145"/>
      <c r="B22" s="79" t="s">
        <v>285</v>
      </c>
      <c r="C22" s="79">
        <v>2006</v>
      </c>
      <c r="D22" s="79" t="s">
        <v>286</v>
      </c>
      <c r="E22" s="79" t="s">
        <v>28</v>
      </c>
      <c r="F22" s="79" t="s">
        <v>106</v>
      </c>
      <c r="G22" s="146">
        <v>75000</v>
      </c>
      <c r="H22" s="79" t="s">
        <v>287</v>
      </c>
      <c r="I22" s="79" t="s">
        <v>119</v>
      </c>
      <c r="J22" s="79" t="s">
        <v>128</v>
      </c>
      <c r="K22" s="38" t="s">
        <v>288</v>
      </c>
    </row>
    <row r="23" spans="1:20" x14ac:dyDescent="0.25">
      <c r="A23" s="34"/>
      <c r="B23" s="5" t="s">
        <v>43</v>
      </c>
      <c r="C23" s="5">
        <v>2000</v>
      </c>
      <c r="D23" s="5" t="s">
        <v>71</v>
      </c>
      <c r="E23" s="5" t="s">
        <v>73</v>
      </c>
      <c r="F23" s="16" t="s">
        <v>68</v>
      </c>
      <c r="G23" s="6">
        <v>45000</v>
      </c>
      <c r="H23" s="39" t="s">
        <v>77</v>
      </c>
      <c r="I23" s="40" t="s">
        <v>75</v>
      </c>
      <c r="J23" s="40" t="s">
        <v>76</v>
      </c>
      <c r="K23" s="38" t="s">
        <v>96</v>
      </c>
      <c r="L23" s="14"/>
    </row>
    <row r="24" spans="1:20" x14ac:dyDescent="0.25">
      <c r="A24" s="34"/>
      <c r="B24" s="16" t="s">
        <v>35</v>
      </c>
      <c r="C24" s="16">
        <v>2005</v>
      </c>
      <c r="D24" s="16" t="s">
        <v>36</v>
      </c>
      <c r="E24" s="35" t="s">
        <v>29</v>
      </c>
      <c r="F24" s="16" t="s">
        <v>68</v>
      </c>
      <c r="G24" s="139">
        <f>121000+5%*121000</f>
        <v>127050</v>
      </c>
      <c r="H24" s="16" t="s">
        <v>74</v>
      </c>
      <c r="I24" s="16" t="s">
        <v>30</v>
      </c>
      <c r="J24" s="16" t="s">
        <v>165</v>
      </c>
      <c r="K24" s="46" t="s">
        <v>95</v>
      </c>
    </row>
    <row r="25" spans="1:20" x14ac:dyDescent="0.25">
      <c r="A25" s="16"/>
      <c r="B25" s="5" t="s">
        <v>69</v>
      </c>
      <c r="C25" s="5">
        <v>1997</v>
      </c>
      <c r="D25" s="5" t="s">
        <v>70</v>
      </c>
      <c r="E25" s="5" t="s">
        <v>72</v>
      </c>
      <c r="F25" s="16" t="s">
        <v>68</v>
      </c>
      <c r="G25" s="6">
        <v>445000</v>
      </c>
      <c r="H25" s="16" t="s">
        <v>183</v>
      </c>
      <c r="I25" s="40" t="s">
        <v>75</v>
      </c>
      <c r="J25" s="40" t="s">
        <v>76</v>
      </c>
      <c r="K25" s="122" t="s">
        <v>254</v>
      </c>
    </row>
    <row r="26" spans="1:20" ht="15.75" thickBot="1" x14ac:dyDescent="0.3">
      <c r="A26" s="17"/>
      <c r="B26" s="17" t="s">
        <v>80</v>
      </c>
      <c r="C26" s="17">
        <v>2007</v>
      </c>
      <c r="D26" s="17" t="s">
        <v>206</v>
      </c>
      <c r="E26" s="17" t="s">
        <v>27</v>
      </c>
      <c r="F26" s="17" t="s">
        <v>78</v>
      </c>
      <c r="G26" s="123">
        <v>45000</v>
      </c>
      <c r="H26" s="17" t="s">
        <v>79</v>
      </c>
      <c r="I26" s="17" t="s">
        <v>111</v>
      </c>
      <c r="J26" s="17" t="s">
        <v>97</v>
      </c>
      <c r="K26" s="28"/>
      <c r="P26" s="44"/>
      <c r="Q26" s="44"/>
      <c r="R26" s="44"/>
      <c r="S26" s="44"/>
      <c r="T26" s="45"/>
    </row>
    <row r="27" spans="1:20" ht="15.75" thickBot="1" x14ac:dyDescent="0.3">
      <c r="A27" s="17"/>
      <c r="B27" s="17" t="s">
        <v>187</v>
      </c>
      <c r="C27" s="17">
        <v>2007</v>
      </c>
      <c r="D27" s="17" t="s">
        <v>188</v>
      </c>
      <c r="E27" s="17" t="s">
        <v>189</v>
      </c>
      <c r="F27" s="124" t="s">
        <v>78</v>
      </c>
      <c r="G27" s="125">
        <v>203000</v>
      </c>
      <c r="H27" s="126" t="s">
        <v>79</v>
      </c>
      <c r="I27" s="17" t="s">
        <v>111</v>
      </c>
      <c r="J27" s="17" t="s">
        <v>97</v>
      </c>
      <c r="K27" s="84" t="s">
        <v>255</v>
      </c>
      <c r="L27" s="84" t="s">
        <v>190</v>
      </c>
    </row>
    <row r="28" spans="1:20" ht="15.75" thickBot="1" x14ac:dyDescent="0.3">
      <c r="A28" s="17"/>
      <c r="B28" s="17" t="s">
        <v>218</v>
      </c>
      <c r="C28" s="17">
        <v>2007</v>
      </c>
      <c r="D28" s="17" t="s">
        <v>219</v>
      </c>
      <c r="E28" s="17" t="s">
        <v>27</v>
      </c>
      <c r="F28" s="124" t="s">
        <v>78</v>
      </c>
      <c r="G28" s="125">
        <v>421000</v>
      </c>
      <c r="H28" s="126" t="s">
        <v>79</v>
      </c>
      <c r="I28" s="17" t="s">
        <v>111</v>
      </c>
      <c r="J28" s="17" t="s">
        <v>97</v>
      </c>
      <c r="K28" s="84"/>
      <c r="L28" s="84" t="s">
        <v>227</v>
      </c>
    </row>
    <row r="29" spans="1:20" x14ac:dyDescent="0.25">
      <c r="A29" s="18"/>
      <c r="B29" s="18" t="s">
        <v>53</v>
      </c>
      <c r="C29" s="18">
        <v>1992</v>
      </c>
      <c r="D29" s="18" t="s">
        <v>54</v>
      </c>
      <c r="E29" s="18" t="s">
        <v>28</v>
      </c>
      <c r="F29" s="18" t="s">
        <v>48</v>
      </c>
      <c r="G29" s="19">
        <v>67000</v>
      </c>
      <c r="H29" s="18" t="s">
        <v>48</v>
      </c>
      <c r="I29" s="18" t="s">
        <v>49</v>
      </c>
      <c r="J29" s="18" t="s">
        <v>50</v>
      </c>
      <c r="K29" s="41" t="s">
        <v>135</v>
      </c>
    </row>
    <row r="30" spans="1:20" x14ac:dyDescent="0.25">
      <c r="A30" s="18"/>
      <c r="B30" s="18" t="s">
        <v>55</v>
      </c>
      <c r="C30" s="18">
        <v>1994</v>
      </c>
      <c r="D30" s="18" t="s">
        <v>56</v>
      </c>
      <c r="E30" s="18" t="s">
        <v>26</v>
      </c>
      <c r="F30" s="18" t="s">
        <v>48</v>
      </c>
      <c r="G30" s="19">
        <v>297000</v>
      </c>
      <c r="H30" s="18" t="s">
        <v>48</v>
      </c>
      <c r="I30" s="18" t="s">
        <v>49</v>
      </c>
      <c r="J30" s="18" t="s">
        <v>50</v>
      </c>
      <c r="K30" s="84" t="s">
        <v>184</v>
      </c>
    </row>
    <row r="31" spans="1:20" x14ac:dyDescent="0.25">
      <c r="A31" s="18"/>
      <c r="B31" s="18" t="s">
        <v>51</v>
      </c>
      <c r="C31" s="18">
        <v>1992</v>
      </c>
      <c r="D31" s="18" t="s">
        <v>52</v>
      </c>
      <c r="E31" s="18" t="s">
        <v>31</v>
      </c>
      <c r="F31" s="18" t="s">
        <v>48</v>
      </c>
      <c r="G31" s="19">
        <v>120000</v>
      </c>
      <c r="H31" s="18" t="s">
        <v>48</v>
      </c>
      <c r="I31" s="18" t="s">
        <v>49</v>
      </c>
      <c r="J31" s="18" t="s">
        <v>50</v>
      </c>
      <c r="K31" s="28"/>
    </row>
    <row r="32" spans="1:20" x14ac:dyDescent="0.25">
      <c r="A32" s="18"/>
      <c r="B32" s="18" t="s">
        <v>46</v>
      </c>
      <c r="C32" s="18">
        <v>2004</v>
      </c>
      <c r="D32" s="18" t="s">
        <v>47</v>
      </c>
      <c r="E32" s="18" t="s">
        <v>32</v>
      </c>
      <c r="F32" s="18" t="s">
        <v>48</v>
      </c>
      <c r="G32" s="19">
        <v>160000</v>
      </c>
      <c r="H32" s="18" t="s">
        <v>48</v>
      </c>
      <c r="I32" s="18" t="s">
        <v>49</v>
      </c>
      <c r="J32" s="18" t="s">
        <v>50</v>
      </c>
      <c r="K32" s="28"/>
    </row>
    <row r="33" spans="1:20" ht="15.75" thickBot="1" x14ac:dyDescent="0.3">
      <c r="A33" s="147"/>
      <c r="B33" s="147" t="s">
        <v>289</v>
      </c>
      <c r="C33" s="147">
        <v>2000</v>
      </c>
      <c r="D33" s="147" t="s">
        <v>290</v>
      </c>
      <c r="E33" s="147" t="s">
        <v>291</v>
      </c>
      <c r="F33" s="148" t="s">
        <v>292</v>
      </c>
      <c r="G33" s="149">
        <v>650000</v>
      </c>
      <c r="H33" s="150" t="s">
        <v>293</v>
      </c>
      <c r="I33" s="147" t="s">
        <v>294</v>
      </c>
      <c r="J33" s="147" t="s">
        <v>295</v>
      </c>
      <c r="K33" s="84" t="s">
        <v>296</v>
      </c>
      <c r="L33" s="101"/>
    </row>
    <row r="34" spans="1:20" s="14" customFormat="1" ht="15.75" thickBot="1" x14ac:dyDescent="0.3">
      <c r="A34" s="151"/>
      <c r="B34" s="152" t="s">
        <v>297</v>
      </c>
      <c r="C34" s="152">
        <v>2007</v>
      </c>
      <c r="D34" s="152" t="s">
        <v>298</v>
      </c>
      <c r="E34" s="152" t="s">
        <v>299</v>
      </c>
      <c r="F34" s="153" t="s">
        <v>300</v>
      </c>
      <c r="G34" s="154">
        <v>650000</v>
      </c>
      <c r="H34" s="155" t="s">
        <v>301</v>
      </c>
      <c r="I34" s="152" t="s">
        <v>302</v>
      </c>
      <c r="J34" s="152" t="s">
        <v>303</v>
      </c>
      <c r="K34" s="46" t="s">
        <v>304</v>
      </c>
    </row>
    <row r="35" spans="1:20" x14ac:dyDescent="0.25">
      <c r="A35" s="76"/>
      <c r="B35" s="76" t="s">
        <v>113</v>
      </c>
      <c r="C35" s="76">
        <v>1990</v>
      </c>
      <c r="D35" s="77" t="s">
        <v>114</v>
      </c>
      <c r="E35" s="76" t="s">
        <v>101</v>
      </c>
      <c r="F35" s="77" t="s">
        <v>115</v>
      </c>
      <c r="G35" s="83">
        <v>40000</v>
      </c>
      <c r="H35" s="76" t="s">
        <v>116</v>
      </c>
      <c r="I35" s="76" t="s">
        <v>111</v>
      </c>
      <c r="J35" s="77" t="s">
        <v>112</v>
      </c>
    </row>
    <row r="36" spans="1:20" x14ac:dyDescent="0.25">
      <c r="A36" s="76"/>
      <c r="B36" s="76" t="s">
        <v>81</v>
      </c>
      <c r="C36" s="76">
        <v>2007</v>
      </c>
      <c r="D36" s="76" t="s">
        <v>82</v>
      </c>
      <c r="E36" s="76" t="s">
        <v>83</v>
      </c>
      <c r="F36" s="76" t="s">
        <v>84</v>
      </c>
      <c r="G36" s="83">
        <v>150000</v>
      </c>
      <c r="H36" s="76" t="s">
        <v>79</v>
      </c>
      <c r="I36" s="76" t="s">
        <v>85</v>
      </c>
      <c r="J36" s="76" t="s">
        <v>205</v>
      </c>
      <c r="K36" s="84" t="s">
        <v>334</v>
      </c>
    </row>
    <row r="37" spans="1:20" ht="15.75" thickBot="1" x14ac:dyDescent="0.3">
      <c r="A37" s="20"/>
      <c r="B37" s="21" t="s">
        <v>4</v>
      </c>
      <c r="C37" s="22">
        <v>2004</v>
      </c>
      <c r="D37" s="22" t="s">
        <v>5</v>
      </c>
      <c r="E37" s="7" t="s">
        <v>9</v>
      </c>
      <c r="F37" s="7" t="s">
        <v>7</v>
      </c>
      <c r="G37" s="127">
        <v>45000</v>
      </c>
      <c r="H37" s="22" t="s">
        <v>20</v>
      </c>
      <c r="I37" s="22" t="s">
        <v>23</v>
      </c>
      <c r="J37" s="22" t="s">
        <v>25</v>
      </c>
      <c r="K37" s="46" t="s">
        <v>173</v>
      </c>
    </row>
    <row r="38" spans="1:20" ht="15.75" thickBot="1" x14ac:dyDescent="0.3">
      <c r="A38" s="47"/>
      <c r="B38" s="68" t="s">
        <v>0</v>
      </c>
      <c r="C38" s="69">
        <v>1993</v>
      </c>
      <c r="D38" s="69" t="s">
        <v>256</v>
      </c>
      <c r="E38" s="48" t="s">
        <v>39</v>
      </c>
      <c r="F38" s="128" t="s">
        <v>67</v>
      </c>
      <c r="G38" s="129">
        <v>210000</v>
      </c>
      <c r="H38" s="130" t="s">
        <v>192</v>
      </c>
      <c r="I38" s="69" t="s">
        <v>229</v>
      </c>
      <c r="J38" s="69" t="s">
        <v>230</v>
      </c>
      <c r="K38" s="46" t="s">
        <v>220</v>
      </c>
    </row>
    <row r="39" spans="1:20" ht="15.75" thickBot="1" x14ac:dyDescent="0.3">
      <c r="A39" s="47"/>
      <c r="B39" s="68" t="s">
        <v>194</v>
      </c>
      <c r="C39" s="69">
        <v>1998</v>
      </c>
      <c r="D39" s="69" t="s">
        <v>257</v>
      </c>
      <c r="E39" s="48" t="s">
        <v>195</v>
      </c>
      <c r="F39" s="128" t="s">
        <v>67</v>
      </c>
      <c r="G39" s="129">
        <v>60000</v>
      </c>
      <c r="H39" s="130" t="s">
        <v>196</v>
      </c>
      <c r="I39" s="69" t="s">
        <v>41</v>
      </c>
      <c r="J39" s="69" t="s">
        <v>86</v>
      </c>
      <c r="K39" s="46" t="s">
        <v>221</v>
      </c>
    </row>
    <row r="40" spans="1:20" ht="15.75" thickBot="1" x14ac:dyDescent="0.3">
      <c r="A40" s="47"/>
      <c r="B40" s="68" t="s">
        <v>197</v>
      </c>
      <c r="C40" s="69">
        <v>2004</v>
      </c>
      <c r="D40" s="69" t="s">
        <v>258</v>
      </c>
      <c r="E40" s="48" t="s">
        <v>27</v>
      </c>
      <c r="F40" s="128" t="s">
        <v>67</v>
      </c>
      <c r="G40" s="129">
        <v>350000</v>
      </c>
      <c r="H40" s="130" t="s">
        <v>200</v>
      </c>
      <c r="I40" s="69" t="s">
        <v>198</v>
      </c>
      <c r="J40" s="69" t="s">
        <v>199</v>
      </c>
      <c r="K40" s="46" t="s">
        <v>222</v>
      </c>
    </row>
    <row r="41" spans="1:20" ht="15.75" thickBot="1" x14ac:dyDescent="0.3">
      <c r="A41" s="47"/>
      <c r="B41" s="68" t="s">
        <v>201</v>
      </c>
      <c r="C41" s="69">
        <v>1992</v>
      </c>
      <c r="D41" s="69" t="s">
        <v>259</v>
      </c>
      <c r="E41" s="48" t="s">
        <v>202</v>
      </c>
      <c r="F41" s="128" t="s">
        <v>67</v>
      </c>
      <c r="G41" s="129">
        <v>270000</v>
      </c>
      <c r="H41" s="130" t="s">
        <v>203</v>
      </c>
      <c r="I41" s="69" t="s">
        <v>260</v>
      </c>
      <c r="J41" s="69" t="s">
        <v>261</v>
      </c>
      <c r="K41" s="46" t="s">
        <v>223</v>
      </c>
    </row>
    <row r="42" spans="1:20" ht="15.75" thickBot="1" x14ac:dyDescent="0.3">
      <c r="A42" s="47"/>
      <c r="B42" s="68" t="s">
        <v>204</v>
      </c>
      <c r="C42" s="69">
        <v>1991</v>
      </c>
      <c r="D42" s="69" t="s">
        <v>262</v>
      </c>
      <c r="E42" s="48" t="s">
        <v>26</v>
      </c>
      <c r="F42" s="128" t="s">
        <v>67</v>
      </c>
      <c r="G42" s="129">
        <v>190000</v>
      </c>
      <c r="H42" s="130" t="s">
        <v>203</v>
      </c>
      <c r="I42" s="69" t="s">
        <v>102</v>
      </c>
      <c r="J42" s="69" t="s">
        <v>107</v>
      </c>
      <c r="K42" s="46" t="s">
        <v>224</v>
      </c>
    </row>
    <row r="43" spans="1:20" ht="15.75" thickBot="1" x14ac:dyDescent="0.3">
      <c r="A43" s="47"/>
      <c r="B43" s="68" t="s">
        <v>204</v>
      </c>
      <c r="C43" s="69">
        <v>1992</v>
      </c>
      <c r="D43" s="69" t="s">
        <v>263</v>
      </c>
      <c r="E43" s="48" t="s">
        <v>26</v>
      </c>
      <c r="F43" s="128" t="s">
        <v>67</v>
      </c>
      <c r="G43" s="129">
        <v>180000</v>
      </c>
      <c r="H43" s="130" t="s">
        <v>203</v>
      </c>
      <c r="I43" s="69" t="s">
        <v>102</v>
      </c>
      <c r="J43" s="69" t="s">
        <v>107</v>
      </c>
      <c r="K43" s="46" t="s">
        <v>225</v>
      </c>
    </row>
    <row r="44" spans="1:20" ht="15.75" thickBot="1" x14ac:dyDescent="0.3">
      <c r="A44" s="47"/>
      <c r="B44" s="68" t="s">
        <v>57</v>
      </c>
      <c r="C44" s="69">
        <v>2010</v>
      </c>
      <c r="D44" s="69" t="s">
        <v>264</v>
      </c>
      <c r="E44" s="48" t="s">
        <v>29</v>
      </c>
      <c r="F44" s="128" t="s">
        <v>67</v>
      </c>
      <c r="G44" s="129">
        <v>150000</v>
      </c>
      <c r="H44" s="130" t="s">
        <v>203</v>
      </c>
      <c r="I44" s="69" t="s">
        <v>102</v>
      </c>
      <c r="J44" s="69" t="s">
        <v>107</v>
      </c>
      <c r="K44" s="46" t="s">
        <v>265</v>
      </c>
      <c r="M44" s="14"/>
      <c r="N44" s="14"/>
      <c r="O44" s="14"/>
      <c r="P44" s="14"/>
      <c r="Q44" s="14"/>
      <c r="R44" s="14"/>
      <c r="S44" s="14"/>
      <c r="T44" s="14"/>
    </row>
    <row r="45" spans="1:20" ht="15.75" thickBot="1" x14ac:dyDescent="0.3">
      <c r="A45" s="47"/>
      <c r="B45" s="68" t="s">
        <v>57</v>
      </c>
      <c r="C45" s="69">
        <v>2011</v>
      </c>
      <c r="D45" s="69" t="s">
        <v>266</v>
      </c>
      <c r="E45" s="48" t="s">
        <v>29</v>
      </c>
      <c r="F45" s="128" t="s">
        <v>67</v>
      </c>
      <c r="G45" s="129">
        <v>160000</v>
      </c>
      <c r="H45" s="130" t="s">
        <v>203</v>
      </c>
      <c r="I45" s="69" t="s">
        <v>102</v>
      </c>
      <c r="J45" s="69" t="s">
        <v>107</v>
      </c>
      <c r="K45" s="46" t="s">
        <v>267</v>
      </c>
      <c r="M45" s="9"/>
      <c r="N45" s="9"/>
      <c r="O45" s="9"/>
      <c r="P45" s="9"/>
      <c r="Q45" s="9"/>
      <c r="R45" s="9"/>
      <c r="S45" s="9"/>
      <c r="T45" s="9"/>
    </row>
    <row r="46" spans="1:20" ht="15.75" thickBot="1" x14ac:dyDescent="0.3">
      <c r="A46" s="47"/>
      <c r="B46" s="68" t="s">
        <v>207</v>
      </c>
      <c r="C46" s="69">
        <v>2002</v>
      </c>
      <c r="D46" s="69" t="s">
        <v>268</v>
      </c>
      <c r="E46" s="48" t="s">
        <v>195</v>
      </c>
      <c r="F46" s="128" t="s">
        <v>67</v>
      </c>
      <c r="G46" s="129">
        <v>70000</v>
      </c>
      <c r="H46" s="130" t="s">
        <v>208</v>
      </c>
      <c r="I46" s="69" t="s">
        <v>65</v>
      </c>
      <c r="J46" s="69" t="s">
        <v>42</v>
      </c>
      <c r="K46" s="46" t="s">
        <v>269</v>
      </c>
    </row>
    <row r="47" spans="1:20" s="27" customFormat="1" ht="15.75" thickBot="1" x14ac:dyDescent="0.3">
      <c r="A47" s="47"/>
      <c r="B47" s="68" t="s">
        <v>172</v>
      </c>
      <c r="C47" s="69">
        <v>1993</v>
      </c>
      <c r="D47" s="69" t="s">
        <v>270</v>
      </c>
      <c r="E47" s="48" t="s">
        <v>39</v>
      </c>
      <c r="F47" s="128" t="s">
        <v>67</v>
      </c>
      <c r="G47" s="129">
        <v>182000</v>
      </c>
      <c r="H47" s="130" t="s">
        <v>203</v>
      </c>
      <c r="I47" s="69" t="s">
        <v>102</v>
      </c>
      <c r="J47" s="69" t="s">
        <v>107</v>
      </c>
      <c r="K47" s="46" t="s">
        <v>228</v>
      </c>
      <c r="L47" s="14"/>
      <c r="M47" s="12"/>
      <c r="N47" s="12"/>
      <c r="O47" s="12"/>
      <c r="P47" s="12"/>
      <c r="Q47" s="12"/>
      <c r="R47" s="12"/>
      <c r="S47" s="12"/>
      <c r="T47" s="12"/>
    </row>
    <row r="48" spans="1:20" ht="15.75" thickBot="1" x14ac:dyDescent="0.3">
      <c r="A48" s="47"/>
      <c r="B48" s="71" t="s">
        <v>193</v>
      </c>
      <c r="C48" s="70"/>
      <c r="D48" s="71"/>
      <c r="E48" s="71"/>
      <c r="F48" s="70" t="s">
        <v>67</v>
      </c>
      <c r="G48" s="132">
        <f>41200*5%+41200</f>
        <v>43260</v>
      </c>
      <c r="H48" s="69" t="s">
        <v>92</v>
      </c>
      <c r="I48" s="69" t="s">
        <v>93</v>
      </c>
      <c r="J48" s="69" t="s">
        <v>94</v>
      </c>
      <c r="K48" s="13"/>
    </row>
    <row r="49" spans="1:20" ht="15.75" thickBot="1" x14ac:dyDescent="0.3">
      <c r="A49" s="72"/>
      <c r="B49" s="73" t="s">
        <v>1</v>
      </c>
      <c r="C49" s="74">
        <v>2006</v>
      </c>
      <c r="D49" s="74" t="s">
        <v>271</v>
      </c>
      <c r="E49" s="70" t="s">
        <v>179</v>
      </c>
      <c r="F49" s="131" t="s">
        <v>67</v>
      </c>
      <c r="G49" s="129">
        <v>70000</v>
      </c>
      <c r="H49" s="133" t="s">
        <v>129</v>
      </c>
      <c r="I49" s="74" t="s">
        <v>272</v>
      </c>
      <c r="J49" s="74" t="s">
        <v>273</v>
      </c>
      <c r="K49" s="46" t="s">
        <v>274</v>
      </c>
    </row>
    <row r="50" spans="1:20" s="27" customFormat="1" x14ac:dyDescent="0.25">
      <c r="A50" s="23"/>
      <c r="B50" s="2" t="s">
        <v>305</v>
      </c>
      <c r="C50" s="4">
        <v>1993</v>
      </c>
      <c r="D50" s="2" t="s">
        <v>306</v>
      </c>
      <c r="E50" s="2" t="s">
        <v>39</v>
      </c>
      <c r="F50" s="3" t="s">
        <v>89</v>
      </c>
      <c r="G50" s="158">
        <v>105000</v>
      </c>
      <c r="H50" s="1" t="s">
        <v>307</v>
      </c>
      <c r="I50" s="24" t="s">
        <v>308</v>
      </c>
      <c r="J50" s="1">
        <v>89027634919</v>
      </c>
      <c r="K50" s="46" t="s">
        <v>327</v>
      </c>
      <c r="L50" s="12"/>
      <c r="M50" s="12"/>
      <c r="N50" s="12"/>
      <c r="O50" s="12"/>
      <c r="P50" s="12"/>
      <c r="Q50" s="12"/>
      <c r="R50" s="12"/>
      <c r="S50" s="12"/>
      <c r="T50" s="12"/>
    </row>
    <row r="51" spans="1:20" s="27" customFormat="1" x14ac:dyDescent="0.25">
      <c r="A51" s="23"/>
      <c r="B51" s="2" t="s">
        <v>309</v>
      </c>
      <c r="C51" s="4">
        <v>1992</v>
      </c>
      <c r="D51" s="2" t="s">
        <v>310</v>
      </c>
      <c r="E51" s="2" t="s">
        <v>29</v>
      </c>
      <c r="F51" s="3" t="s">
        <v>89</v>
      </c>
      <c r="G51" s="158">
        <v>100000</v>
      </c>
      <c r="H51" s="1" t="s">
        <v>311</v>
      </c>
      <c r="I51" s="24" t="s">
        <v>312</v>
      </c>
      <c r="J51" s="1">
        <v>89501466684</v>
      </c>
      <c r="K51" s="46" t="s">
        <v>328</v>
      </c>
      <c r="L51" s="12"/>
      <c r="M51" s="12"/>
      <c r="N51" s="12"/>
      <c r="O51" s="12"/>
      <c r="P51" s="12"/>
      <c r="Q51" s="12"/>
      <c r="R51" s="12"/>
      <c r="S51" s="12"/>
      <c r="T51" s="12"/>
    </row>
    <row r="52" spans="1:20" s="27" customFormat="1" x14ac:dyDescent="0.25">
      <c r="A52" s="23"/>
      <c r="B52" s="2" t="s">
        <v>313</v>
      </c>
      <c r="C52" s="4">
        <v>2010</v>
      </c>
      <c r="D52" s="2" t="s">
        <v>314</v>
      </c>
      <c r="E52" s="2" t="s">
        <v>27</v>
      </c>
      <c r="F52" s="3" t="s">
        <v>89</v>
      </c>
      <c r="G52" s="158">
        <v>65000</v>
      </c>
      <c r="H52" s="1" t="s">
        <v>315</v>
      </c>
      <c r="I52" s="24" t="s">
        <v>316</v>
      </c>
      <c r="J52" s="1">
        <v>89501441959</v>
      </c>
      <c r="K52" s="46" t="s">
        <v>329</v>
      </c>
      <c r="L52" s="12"/>
      <c r="M52" s="12"/>
      <c r="N52" s="12"/>
      <c r="O52" s="12"/>
      <c r="P52" s="12"/>
      <c r="Q52" s="12"/>
      <c r="R52" s="12"/>
      <c r="S52" s="12"/>
      <c r="T52" s="12"/>
    </row>
    <row r="53" spans="1:20" s="27" customFormat="1" x14ac:dyDescent="0.25">
      <c r="A53" s="23"/>
      <c r="B53" s="2" t="s">
        <v>1</v>
      </c>
      <c r="C53" s="4">
        <v>2003</v>
      </c>
      <c r="D53" s="2" t="s">
        <v>317</v>
      </c>
      <c r="E53" s="2" t="s">
        <v>318</v>
      </c>
      <c r="F53" s="3" t="s">
        <v>89</v>
      </c>
      <c r="G53" s="158">
        <v>85000</v>
      </c>
      <c r="H53" s="1" t="s">
        <v>104</v>
      </c>
      <c r="I53" s="24" t="s">
        <v>319</v>
      </c>
      <c r="J53" s="1">
        <v>89027667828</v>
      </c>
      <c r="K53" s="46" t="s">
        <v>330</v>
      </c>
      <c r="L53" s="12"/>
      <c r="M53" s="12"/>
      <c r="N53" s="12"/>
      <c r="O53" s="12"/>
      <c r="P53" s="12"/>
      <c r="Q53" s="12"/>
      <c r="R53" s="12"/>
      <c r="S53" s="12"/>
      <c r="T53" s="12"/>
    </row>
    <row r="54" spans="1:20" s="27" customFormat="1" x14ac:dyDescent="0.25">
      <c r="A54" s="23"/>
      <c r="B54" s="2" t="s">
        <v>320</v>
      </c>
      <c r="C54" s="4">
        <v>1990</v>
      </c>
      <c r="D54" s="4" t="s">
        <v>321</v>
      </c>
      <c r="E54" s="2" t="s">
        <v>322</v>
      </c>
      <c r="F54" s="3" t="s">
        <v>89</v>
      </c>
      <c r="G54" s="158">
        <v>150000</v>
      </c>
      <c r="H54" s="1" t="s">
        <v>104</v>
      </c>
      <c r="I54" s="24" t="s">
        <v>319</v>
      </c>
      <c r="J54" s="1">
        <v>89027667828</v>
      </c>
      <c r="K54" s="46" t="s">
        <v>331</v>
      </c>
      <c r="L54" s="12"/>
      <c r="M54" s="12"/>
      <c r="N54" s="12"/>
      <c r="O54" s="12"/>
      <c r="P54" s="12"/>
      <c r="Q54" s="12"/>
      <c r="R54" s="12"/>
      <c r="S54" s="12"/>
      <c r="T54" s="12"/>
    </row>
    <row r="55" spans="1:20" s="27" customFormat="1" x14ac:dyDescent="0.25">
      <c r="A55" s="23"/>
      <c r="B55" s="2" t="s">
        <v>323</v>
      </c>
      <c r="C55" s="4">
        <v>1998</v>
      </c>
      <c r="D55" s="2" t="s">
        <v>324</v>
      </c>
      <c r="E55" s="2" t="s">
        <v>278</v>
      </c>
      <c r="F55" s="3" t="s">
        <v>89</v>
      </c>
      <c r="G55" s="158">
        <v>420000</v>
      </c>
      <c r="H55" s="1" t="s">
        <v>315</v>
      </c>
      <c r="I55" s="24" t="s">
        <v>316</v>
      </c>
      <c r="J55" s="1">
        <v>89501441959</v>
      </c>
      <c r="K55" s="46" t="s">
        <v>332</v>
      </c>
      <c r="L55" s="12"/>
      <c r="M55" s="12"/>
      <c r="N55" s="12"/>
      <c r="O55" s="12"/>
      <c r="P55" s="12"/>
      <c r="Q55" s="12"/>
      <c r="R55" s="12"/>
      <c r="S55" s="12"/>
      <c r="T55" s="12"/>
    </row>
    <row r="56" spans="1:20" s="27" customFormat="1" x14ac:dyDescent="0.25">
      <c r="A56" s="23"/>
      <c r="B56" s="2" t="s">
        <v>325</v>
      </c>
      <c r="C56" s="4">
        <v>1994</v>
      </c>
      <c r="D56" s="2" t="s">
        <v>326</v>
      </c>
      <c r="E56" s="2" t="s">
        <v>189</v>
      </c>
      <c r="F56" s="3" t="s">
        <v>89</v>
      </c>
      <c r="G56" s="158">
        <v>121500</v>
      </c>
      <c r="H56" s="1" t="s">
        <v>104</v>
      </c>
      <c r="I56" s="24" t="s">
        <v>319</v>
      </c>
      <c r="J56" s="1">
        <v>89027667828</v>
      </c>
      <c r="K56" s="46" t="s">
        <v>333</v>
      </c>
      <c r="L56" s="12"/>
      <c r="M56" s="12"/>
      <c r="N56" s="12"/>
      <c r="O56" s="12"/>
      <c r="P56" s="12"/>
      <c r="Q56" s="12"/>
      <c r="R56" s="12"/>
      <c r="S56" s="12"/>
      <c r="T56" s="12"/>
    </row>
    <row r="57" spans="1:20" ht="20.25" thickBot="1" x14ac:dyDescent="0.3">
      <c r="A57" s="23"/>
      <c r="B57" s="24" t="s">
        <v>88</v>
      </c>
      <c r="C57" s="1">
        <v>2006</v>
      </c>
      <c r="D57" s="1" t="s">
        <v>87</v>
      </c>
      <c r="E57" s="3" t="s">
        <v>90</v>
      </c>
      <c r="F57" s="3" t="s">
        <v>89</v>
      </c>
      <c r="G57" s="134">
        <v>395000</v>
      </c>
      <c r="H57" s="1" t="s">
        <v>98</v>
      </c>
      <c r="I57" s="1" t="s">
        <v>99</v>
      </c>
      <c r="J57" s="1" t="s">
        <v>100</v>
      </c>
      <c r="K57" s="46" t="s">
        <v>186</v>
      </c>
      <c r="L57" s="85"/>
    </row>
    <row r="58" spans="1:20" ht="15.75" thickBot="1" x14ac:dyDescent="0.3">
      <c r="A58" s="37"/>
      <c r="B58" s="37" t="s">
        <v>275</v>
      </c>
      <c r="C58" s="37">
        <v>1997</v>
      </c>
      <c r="D58" s="37" t="s">
        <v>120</v>
      </c>
      <c r="E58" s="75" t="s">
        <v>101</v>
      </c>
      <c r="F58" s="135" t="s">
        <v>118</v>
      </c>
      <c r="G58" s="136">
        <v>126000</v>
      </c>
      <c r="H58" s="137" t="s">
        <v>118</v>
      </c>
      <c r="I58" s="37" t="s">
        <v>127</v>
      </c>
      <c r="J58" s="36">
        <v>89140083909</v>
      </c>
      <c r="K58" s="46" t="s">
        <v>174</v>
      </c>
    </row>
    <row r="59" spans="1:20" ht="15.75" thickBot="1" x14ac:dyDescent="0.3">
      <c r="A59" s="37"/>
      <c r="B59" s="37" t="s">
        <v>124</v>
      </c>
      <c r="C59" s="37">
        <v>1992</v>
      </c>
      <c r="D59" s="37" t="s">
        <v>121</v>
      </c>
      <c r="E59" s="75" t="s">
        <v>126</v>
      </c>
      <c r="F59" s="135" t="s">
        <v>118</v>
      </c>
      <c r="G59" s="136">
        <v>107000</v>
      </c>
      <c r="H59" s="137" t="s">
        <v>118</v>
      </c>
      <c r="I59" s="37" t="s">
        <v>127</v>
      </c>
      <c r="J59" s="36">
        <v>89140083909</v>
      </c>
      <c r="K59" s="46" t="s">
        <v>175</v>
      </c>
    </row>
    <row r="60" spans="1:20" ht="15.75" thickBot="1" x14ac:dyDescent="0.3">
      <c r="A60" s="37"/>
      <c r="B60" s="37" t="s">
        <v>177</v>
      </c>
      <c r="C60" s="37">
        <v>2004</v>
      </c>
      <c r="D60" s="37" t="s">
        <v>122</v>
      </c>
      <c r="E60" s="75" t="s">
        <v>66</v>
      </c>
      <c r="F60" s="135" t="s">
        <v>118</v>
      </c>
      <c r="G60" s="136">
        <v>259000</v>
      </c>
      <c r="H60" s="137" t="s">
        <v>118</v>
      </c>
      <c r="I60" s="37" t="s">
        <v>127</v>
      </c>
      <c r="J60" s="36">
        <v>89140083909</v>
      </c>
      <c r="K60" s="46" t="s">
        <v>176</v>
      </c>
    </row>
    <row r="61" spans="1:20" ht="15.75" thickBot="1" x14ac:dyDescent="0.3">
      <c r="A61" s="37"/>
      <c r="B61" s="37" t="s">
        <v>125</v>
      </c>
      <c r="C61" s="37">
        <v>1990</v>
      </c>
      <c r="D61" s="37" t="s">
        <v>123</v>
      </c>
      <c r="E61" s="75" t="s">
        <v>91</v>
      </c>
      <c r="F61" s="135" t="s">
        <v>118</v>
      </c>
      <c r="G61" s="136">
        <v>70700</v>
      </c>
      <c r="H61" s="137" t="s">
        <v>118</v>
      </c>
      <c r="I61" s="37" t="s">
        <v>127</v>
      </c>
      <c r="J61" s="36">
        <v>89140083909</v>
      </c>
      <c r="K61" s="46" t="s">
        <v>178</v>
      </c>
    </row>
    <row r="62" spans="1:20" ht="30" x14ac:dyDescent="0.25">
      <c r="A62" s="20"/>
      <c r="B62" s="7" t="s">
        <v>58</v>
      </c>
      <c r="C62" s="7">
        <v>1995</v>
      </c>
      <c r="D62" s="7" t="s">
        <v>61</v>
      </c>
      <c r="E62" s="7" t="s">
        <v>60</v>
      </c>
      <c r="F62" s="20" t="s">
        <v>62</v>
      </c>
      <c r="G62" s="138">
        <v>153000</v>
      </c>
      <c r="H62" s="20" t="s">
        <v>62</v>
      </c>
      <c r="I62" s="20" t="s">
        <v>64</v>
      </c>
      <c r="J62" s="20" t="s">
        <v>276</v>
      </c>
      <c r="K62" s="13"/>
    </row>
    <row r="63" spans="1:20" x14ac:dyDescent="0.25">
      <c r="A63" s="20"/>
      <c r="B63" s="7" t="s">
        <v>63</v>
      </c>
      <c r="C63" s="7">
        <v>1984</v>
      </c>
      <c r="D63" s="7"/>
      <c r="E63" s="7" t="s">
        <v>59</v>
      </c>
      <c r="F63" s="20" t="s">
        <v>62</v>
      </c>
      <c r="G63" s="8">
        <v>78000</v>
      </c>
      <c r="H63" s="20" t="s">
        <v>62</v>
      </c>
      <c r="I63" s="20" t="s">
        <v>64</v>
      </c>
      <c r="J63" s="20" t="s">
        <v>276</v>
      </c>
    </row>
    <row r="64" spans="1:20" x14ac:dyDescent="0.25">
      <c r="A64" s="23"/>
      <c r="B64" s="24" t="s">
        <v>10</v>
      </c>
      <c r="C64" s="25">
        <v>2002</v>
      </c>
      <c r="D64" s="1" t="s">
        <v>3</v>
      </c>
      <c r="E64" s="3" t="s">
        <v>11</v>
      </c>
      <c r="F64" s="3" t="s">
        <v>6</v>
      </c>
      <c r="G64" s="26">
        <v>100000</v>
      </c>
      <c r="H64" s="1" t="s">
        <v>19</v>
      </c>
      <c r="I64" s="1" t="s">
        <v>22</v>
      </c>
      <c r="J64" s="1" t="s">
        <v>24</v>
      </c>
    </row>
    <row r="72" spans="7:11" x14ac:dyDescent="0.25">
      <c r="G72" s="12"/>
      <c r="K72" s="12"/>
    </row>
    <row r="73" spans="7:11" x14ac:dyDescent="0.25">
      <c r="G73" s="12"/>
      <c r="K73" s="12"/>
    </row>
    <row r="74" spans="7:11" x14ac:dyDescent="0.25">
      <c r="G74" s="12"/>
      <c r="K74" s="12"/>
    </row>
    <row r="75" spans="7:11" x14ac:dyDescent="0.25">
      <c r="G75" s="12"/>
      <c r="K75" s="12"/>
    </row>
  </sheetData>
  <autoFilter ref="A3:T69">
    <sortState ref="A4:U177">
      <sortCondition sortBy="fontColor" ref="B3:B177" dxfId="0"/>
    </sortState>
  </autoFilter>
  <mergeCells count="1">
    <mergeCell ref="A1:J2"/>
  </mergeCells>
  <hyperlinks>
    <hyperlink ref="K24" r:id="rId1"/>
    <hyperlink ref="K23" r:id="rId2"/>
    <hyperlink ref="K20" r:id="rId3"/>
    <hyperlink ref="K21" r:id="rId4"/>
    <hyperlink ref="K29" r:id="rId5"/>
    <hyperlink ref="K15" r:id="rId6"/>
    <hyperlink ref="K16" r:id="rId7"/>
    <hyperlink ref="K19" r:id="rId8"/>
    <hyperlink ref="K17" r:id="rId9"/>
    <hyperlink ref="K18" r:id="rId10"/>
    <hyperlink ref="K14" r:id="rId11"/>
    <hyperlink ref="K12" r:id="rId12"/>
    <hyperlink ref="K13" r:id="rId13"/>
    <hyperlink ref="K37" r:id="rId14"/>
    <hyperlink ref="K58" r:id="rId15"/>
    <hyperlink ref="K59" r:id="rId16"/>
    <hyperlink ref="K30" r:id="rId17"/>
    <hyperlink ref="K38" r:id="rId18"/>
    <hyperlink ref="K39" r:id="rId19"/>
    <hyperlink ref="K40" r:id="rId20"/>
    <hyperlink ref="K41" r:id="rId21"/>
    <hyperlink ref="K42" r:id="rId22"/>
    <hyperlink ref="K43" r:id="rId23"/>
    <hyperlink ref="K61" r:id="rId24"/>
    <hyperlink ref="K47" r:id="rId25"/>
    <hyperlink ref="K7" r:id="rId26"/>
    <hyperlink ref="K45" r:id="rId27"/>
    <hyperlink ref="K44" r:id="rId28"/>
    <hyperlink ref="K46" r:id="rId29"/>
    <hyperlink ref="K49" r:id="rId30"/>
    <hyperlink ref="K25" r:id="rId31"/>
    <hyperlink ref="K9" r:id="rId32"/>
    <hyperlink ref="K8" r:id="rId33"/>
    <hyperlink ref="K5" r:id="rId34"/>
    <hyperlink ref="K6" r:id="rId35"/>
    <hyperlink ref="L10" r:id="rId36"/>
    <hyperlink ref="K10" r:id="rId37"/>
    <hyperlink ref="L11" r:id="rId38"/>
    <hyperlink ref="K11" r:id="rId39"/>
    <hyperlink ref="L27" r:id="rId40"/>
    <hyperlink ref="K27" r:id="rId41"/>
    <hyperlink ref="L28" r:id="rId42"/>
    <hyperlink ref="K4" r:id="rId43"/>
    <hyperlink ref="L4" r:id="rId44"/>
    <hyperlink ref="K22" r:id="rId45"/>
    <hyperlink ref="K33" r:id="rId46"/>
    <hyperlink ref="K34" r:id="rId47"/>
    <hyperlink ref="K57" r:id="rId48"/>
    <hyperlink ref="K50" r:id="rId49"/>
    <hyperlink ref="K51" r:id="rId50"/>
    <hyperlink ref="K52" r:id="rId51"/>
    <hyperlink ref="K53" r:id="rId52"/>
    <hyperlink ref="K54" r:id="rId53"/>
    <hyperlink ref="K55" r:id="rId54"/>
    <hyperlink ref="K56" r:id="rId55"/>
    <hyperlink ref="K36" r:id="rId56"/>
  </hyperlinks>
  <pageMargins left="0.25" right="0.25" top="0.75" bottom="0.75" header="0.3" footer="0.3"/>
  <pageSetup paperSize="9" scale="50" fitToHeight="0" orientation="landscape" r:id="rId5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Транспорт и спец. техника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2020-12-22T03:41:13Z</cp:lastPrinted>
  <dcterms:created xsi:type="dcterms:W3CDTF">2019-06-07T06:44:25Z</dcterms:created>
  <dcterms:modified xsi:type="dcterms:W3CDTF">2022-10-21T01:28:43Z</dcterms:modified>
</cp:coreProperties>
</file>